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1760" activeTab="0"/>
  </bookViews>
  <sheets>
    <sheet name="Kommunal basservice SA 2013" sheetId="1" r:id="rId1"/>
  </sheets>
  <definedNames/>
  <calcPr fullCalcOnLoad="1"/>
</workbook>
</file>

<file path=xl/sharedStrings.xml><?xml version="1.0" encoding="utf-8"?>
<sst xmlns="http://schemas.openxmlformats.org/spreadsheetml/2006/main" count="368" uniqueCount="361">
  <si>
    <t>netto</t>
  </si>
  <si>
    <t>1)</t>
  </si>
  <si>
    <t>Akaa</t>
  </si>
  <si>
    <t>Enonkoski</t>
  </si>
  <si>
    <t>Hattula</t>
  </si>
  <si>
    <t>Hausjärvi</t>
  </si>
  <si>
    <t>Iitti</t>
  </si>
  <si>
    <t>Imatra</t>
  </si>
  <si>
    <t>Hämeenkoski</t>
  </si>
  <si>
    <t>Kouvola</t>
  </si>
  <si>
    <t>Masku</t>
  </si>
  <si>
    <t>Mänttä-Vilppula</t>
  </si>
  <si>
    <t>Pedersöre</t>
  </si>
  <si>
    <t>Pyhäjärvi</t>
  </si>
  <si>
    <t>Ruokolahti</t>
  </si>
  <si>
    <t>Sastamala</t>
  </si>
  <si>
    <t>Siikalatva</t>
  </si>
  <si>
    <t>Beräkning över statsandelen för kommunal basservice år 2013</t>
  </si>
  <si>
    <t>2013 års kommunindelning</t>
  </si>
  <si>
    <t>Kommun</t>
  </si>
  <si>
    <t>Invånar-</t>
  </si>
  <si>
    <t>antal</t>
  </si>
  <si>
    <t>Social- och hälso-</t>
  </si>
  <si>
    <t>vårdens, för- o.</t>
  </si>
  <si>
    <t>grundskole-</t>
  </si>
  <si>
    <t>utbildn. samt</t>
  </si>
  <si>
    <t>kulturväsendets</t>
  </si>
  <si>
    <t>statsandel</t>
  </si>
  <si>
    <t>euro</t>
  </si>
  <si>
    <t>Kommunens</t>
  </si>
  <si>
    <t>finansierings-</t>
  </si>
  <si>
    <t>andel</t>
  </si>
  <si>
    <t>euro/invånare</t>
  </si>
  <si>
    <t>Skillnad mellan</t>
  </si>
  <si>
    <t>kalkylerade kost-</t>
  </si>
  <si>
    <t>nader och  finans-</t>
  </si>
  <si>
    <t>ieringsandelen</t>
  </si>
  <si>
    <t>(=statens andel av</t>
  </si>
  <si>
    <t>kalkylerade</t>
  </si>
  <si>
    <t>kostnader)</t>
  </si>
  <si>
    <t>Allmän</t>
  </si>
  <si>
    <t>del</t>
  </si>
  <si>
    <t>Särskilt gles</t>
  </si>
  <si>
    <t>bosättning,</t>
  </si>
  <si>
    <t>skärgårds-</t>
  </si>
  <si>
    <t>förhållanden</t>
  </si>
  <si>
    <t>o. samernas</t>
  </si>
  <si>
    <t>hembygds-</t>
  </si>
  <si>
    <t>område</t>
  </si>
  <si>
    <t>Utjämning</t>
  </si>
  <si>
    <t>till följd av</t>
  </si>
  <si>
    <t>änderingen</t>
  </si>
  <si>
    <t>av stats-</t>
  </si>
  <si>
    <t>andels-</t>
  </si>
  <si>
    <t>systemet</t>
  </si>
  <si>
    <t>Tillägg och</t>
  </si>
  <si>
    <t>avdrag i</t>
  </si>
  <si>
    <t>statsan-</t>
  </si>
  <si>
    <t>delarna</t>
  </si>
  <si>
    <t>Utjämning av</t>
  </si>
  <si>
    <t>statsandelar</t>
  </si>
  <si>
    <t>på basis av</t>
  </si>
  <si>
    <t>skatte-</t>
  </si>
  <si>
    <t>inkomster</t>
  </si>
  <si>
    <t>Statsandel</t>
  </si>
  <si>
    <t>för</t>
  </si>
  <si>
    <t>kommunal</t>
  </si>
  <si>
    <t>basservice</t>
  </si>
  <si>
    <t>år 2013</t>
  </si>
  <si>
    <t>Alla kommuner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</si>
  <si>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</si>
  <si>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</si>
  <si>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</si>
  <si>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</si>
  <si>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</si>
  <si>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</si>
  <si>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>Enontekis</t>
  </si>
  <si>
    <t>Esbo</t>
  </si>
  <si>
    <t xml:space="preserve">Eura               </t>
  </si>
  <si>
    <t>Euraåminne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</si>
  <si>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</si>
  <si>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</si>
  <si>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</si>
  <si>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</si>
  <si>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>Karlö</t>
  </si>
  <si>
    <t xml:space="preserve">Halsua             </t>
  </si>
  <si>
    <t>Fredrikshamn</t>
  </si>
  <si>
    <t xml:space="preserve">Hankasalmi         </t>
  </si>
  <si>
    <t>Hangö</t>
  </si>
  <si>
    <t xml:space="preserve">Harjavalta         </t>
  </si>
  <si>
    <t xml:space="preserve">Hartola            </t>
  </si>
  <si>
    <t xml:space="preserve">Heinävesi          </t>
  </si>
  <si>
    <t>Helsingfors</t>
  </si>
  <si>
    <t>Vanda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</si>
  <si>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</si>
  <si>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</si>
  <si>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</si>
  <si>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</si>
  <si>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</si>
  <si>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</si>
  <si>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>Hyvinge</t>
  </si>
  <si>
    <t>Tavastkyro</t>
  </si>
  <si>
    <t>Tavastehus</t>
  </si>
  <si>
    <t xml:space="preserve">Heinola            </t>
  </si>
  <si>
    <t xml:space="preserve">Ii                 </t>
  </si>
  <si>
    <t>Idensalmi</t>
  </si>
  <si>
    <t>Ikalis</t>
  </si>
  <si>
    <t xml:space="preserve">Ilmajoki           </t>
  </si>
  <si>
    <t>Ilomants</t>
  </si>
  <si>
    <t>Enare</t>
  </si>
  <si>
    <t>Ingå</t>
  </si>
  <si>
    <t>Storå</t>
  </si>
  <si>
    <t>Storkyro</t>
  </si>
  <si>
    <t xml:space="preserve">Jalasjärvi         </t>
  </si>
  <si>
    <t xml:space="preserve">Janakkala          </t>
  </si>
  <si>
    <t xml:space="preserve">Joensuu            </t>
  </si>
  <si>
    <t>Jockis</t>
  </si>
  <si>
    <t>Jorois</t>
  </si>
  <si>
    <t xml:space="preserve">Joutsa             </t>
  </si>
  <si>
    <t xml:space="preserve">Juankoski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</si>
  <si>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</si>
  <si>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</si>
  <si>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</si>
  <si>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</si>
  <si>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</si>
  <si>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Jämsä              </t>
  </si>
  <si>
    <t>Träskända</t>
  </si>
  <si>
    <t>S:t Karins</t>
  </si>
  <si>
    <t xml:space="preserve">Kaavi              </t>
  </si>
  <si>
    <t>Kajana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</si>
  <si>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</si>
  <si>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</si>
  <si>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</si>
  <si>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</si>
  <si>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</si>
  <si>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</si>
  <si>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>Bötom</t>
  </si>
  <si>
    <t>Högfors</t>
  </si>
  <si>
    <t xml:space="preserve">Karstula           </t>
  </si>
  <si>
    <t xml:space="preserve">Karvia             </t>
  </si>
  <si>
    <t>Kaskö</t>
  </si>
  <si>
    <t xml:space="preserve">Kauhajoki          </t>
  </si>
  <si>
    <t xml:space="preserve">Kauhava            </t>
  </si>
  <si>
    <t>Grankulla</t>
  </si>
  <si>
    <t>Kaustby</t>
  </si>
  <si>
    <t xml:space="preserve">Keitele            </t>
  </si>
  <si>
    <t xml:space="preserve">Kemi               </t>
  </si>
  <si>
    <t xml:space="preserve">Keminmaa           </t>
  </si>
  <si>
    <t xml:space="preserve">Kempele            </t>
  </si>
  <si>
    <t>Kervo</t>
  </si>
  <si>
    <t xml:space="preserve">Keuruu             </t>
  </si>
  <si>
    <t xml:space="preserve">Kihniö             </t>
  </si>
  <si>
    <t xml:space="preserve">Kinnula            </t>
  </si>
  <si>
    <t>Kyrkslätt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</si>
  <si>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</si>
  <si>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</si>
  <si>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</si>
  <si>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</si>
  <si>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>Kumo</t>
  </si>
  <si>
    <t>Karleby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</si>
  <si>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</si>
  <si>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</si>
  <si>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</si>
  <si>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</si>
  <si>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</si>
  <si>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</si>
  <si>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>Kristinestad</t>
  </si>
  <si>
    <t>Kronoby</t>
  </si>
  <si>
    <t xml:space="preserve">Kuhmo              </t>
  </si>
  <si>
    <t xml:space="preserve">Kuhmoinen          </t>
  </si>
  <si>
    <t xml:space="preserve">Kuopio             </t>
  </si>
  <si>
    <t xml:space="preserve">Kuortane           </t>
  </si>
  <si>
    <t xml:space="preserve">Kurikka            </t>
  </si>
  <si>
    <t>Gustavs</t>
  </si>
  <si>
    <t xml:space="preserve">Kuusamo            </t>
  </si>
  <si>
    <t xml:space="preserve">Outokumpu          </t>
  </si>
  <si>
    <t xml:space="preserve">Kyyjärvi           </t>
  </si>
  <si>
    <t xml:space="preserve">Kärkölä            </t>
  </si>
  <si>
    <t xml:space="preserve">Kärsämäki          </t>
  </si>
  <si>
    <t>Kjulo</t>
  </si>
  <si>
    <t xml:space="preserve">Kemijärvi          </t>
  </si>
  <si>
    <t>Kimitoön</t>
  </si>
  <si>
    <t>Lahtis</t>
  </si>
  <si>
    <t>Laihela</t>
  </si>
  <si>
    <t xml:space="preserve">Laitila            </t>
  </si>
  <si>
    <t xml:space="preserve">Lapinlahti         </t>
  </si>
  <si>
    <t xml:space="preserve">Lappajärvi         </t>
  </si>
  <si>
    <t>Villmanstrand</t>
  </si>
  <si>
    <t>Lappträsk</t>
  </si>
  <si>
    <t>Lappo</t>
  </si>
  <si>
    <t xml:space="preserve">Laukaa             </t>
  </si>
  <si>
    <t xml:space="preserve">Lavia              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</si>
  <si>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</si>
  <si>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</si>
  <si>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</si>
  <si>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</si>
  <si>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</si>
  <si>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>Lundo</t>
  </si>
  <si>
    <t>Limingo</t>
  </si>
  <si>
    <t xml:space="preserve">Liperi             </t>
  </si>
  <si>
    <t xml:space="preserve">Loimaa             </t>
  </si>
  <si>
    <t xml:space="preserve">Loppi              </t>
  </si>
  <si>
    <t>Lovisa</t>
  </si>
  <si>
    <t xml:space="preserve">Luhanka            </t>
  </si>
  <si>
    <t xml:space="preserve">Lumijoki           </t>
  </si>
  <si>
    <t>Larsmo</t>
  </si>
  <si>
    <t xml:space="preserve">Luumäki            </t>
  </si>
  <si>
    <t xml:space="preserve">Luvia              </t>
  </si>
  <si>
    <t>Lojo</t>
  </si>
  <si>
    <t>Pargas</t>
  </si>
  <si>
    <t>Malax</t>
  </si>
  <si>
    <t xml:space="preserve">Maaninka           </t>
  </si>
  <si>
    <t xml:space="preserve">Marttila           </t>
  </si>
  <si>
    <t xml:space="preserve">Merijärvi          </t>
  </si>
  <si>
    <t>Sastmola</t>
  </si>
  <si>
    <t xml:space="preserve">Miehikkälä         </t>
  </si>
  <si>
    <t>S:t Michel</t>
  </si>
  <si>
    <t xml:space="preserve">Muhos              </t>
  </si>
  <si>
    <t xml:space="preserve">Multia             </t>
  </si>
  <si>
    <t xml:space="preserve">Muonio             </t>
  </si>
  <si>
    <t>Korsholm</t>
  </si>
  <si>
    <t xml:space="preserve">Muurame            </t>
  </si>
  <si>
    <t xml:space="preserve">Mynämäki           </t>
  </si>
  <si>
    <t>Mörskom</t>
  </si>
  <si>
    <t xml:space="preserve">Mäntsälä           </t>
  </si>
  <si>
    <t xml:space="preserve">Mäntyharju         </t>
  </si>
  <si>
    <t>Nådendal</t>
  </si>
  <si>
    <t xml:space="preserve">Nakkila            </t>
  </si>
  <si>
    <t xml:space="preserve">Nastola            </t>
  </si>
  <si>
    <t xml:space="preserve">Nivala             </t>
  </si>
  <si>
    <t xml:space="preserve">Nokia              </t>
  </si>
  <si>
    <t>Nousis</t>
  </si>
  <si>
    <t xml:space="preserve">Nurmes             </t>
  </si>
  <si>
    <t xml:space="preserve">Nurmijärvi         </t>
  </si>
  <si>
    <t>Närpes</t>
  </si>
  <si>
    <t xml:space="preserve">Orimattila         </t>
  </si>
  <si>
    <t xml:space="preserve">Oripää             </t>
  </si>
  <si>
    <t xml:space="preserve">Orivesi            </t>
  </si>
  <si>
    <t xml:space="preserve">Oulainen           </t>
  </si>
  <si>
    <t>Uleåborg</t>
  </si>
  <si>
    <t xml:space="preserve">Padasjoki          </t>
  </si>
  <si>
    <t>Pemar</t>
  </si>
  <si>
    <t xml:space="preserve">Paltamo            </t>
  </si>
  <si>
    <t xml:space="preserve">Parikkala          </t>
  </si>
  <si>
    <t xml:space="preserve">Parkano            </t>
  </si>
  <si>
    <t xml:space="preserve">Pelkosenniemi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</si>
  <si>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</si>
  <si>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</si>
  <si>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</si>
  <si>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</si>
  <si>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</si>
  <si>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>Jakobstad</t>
  </si>
  <si>
    <t xml:space="preserve">Pihtipudas         </t>
  </si>
  <si>
    <t>Birkala</t>
  </si>
  <si>
    <t xml:space="preserve">Polvijärvi         </t>
  </si>
  <si>
    <t>Påmark</t>
  </si>
  <si>
    <t>Björneborg</t>
  </si>
  <si>
    <t>Borgnäs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</si>
  <si>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</si>
  <si>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</si>
  <si>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</si>
  <si>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</si>
  <si>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</si>
  <si>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</si>
  <si>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>Pyttis</t>
  </si>
  <si>
    <t xml:space="preserve">Pyhäjoki           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</si>
  <si>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</si>
  <si>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</si>
  <si>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</si>
  <si>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</si>
  <si>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>Borgå</t>
  </si>
  <si>
    <t>Brahestad</t>
  </si>
  <si>
    <t>Reso</t>
  </si>
  <si>
    <t xml:space="preserve">Rantasalmi         </t>
  </si>
  <si>
    <t xml:space="preserve">Ranua              </t>
  </si>
  <si>
    <t>Raumo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</si>
  <si>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</si>
  <si>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</si>
  <si>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</si>
  <si>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</si>
  <si>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</si>
  <si>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</si>
  <si>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</si>
  <si>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Ruovesi            </t>
  </si>
  <si>
    <t xml:space="preserve">Rusko              </t>
  </si>
  <si>
    <t xml:space="preserve">Rääkkylä           </t>
  </si>
  <si>
    <t>Raseborg</t>
  </si>
  <si>
    <t xml:space="preserve">Saarijärvi         </t>
  </si>
  <si>
    <t xml:space="preserve">Salla              </t>
  </si>
  <si>
    <t xml:space="preserve">Salo               </t>
  </si>
  <si>
    <t>Sagu</t>
  </si>
  <si>
    <t xml:space="preserve">Savitaipale        </t>
  </si>
  <si>
    <t>Nyslott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</si>
  <si>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</si>
  <si>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</si>
  <si>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</si>
  <si>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</si>
  <si>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</si>
  <si>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</si>
  <si>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</si>
  <si>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>Sibbo</t>
  </si>
  <si>
    <t>Sjundeå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</si>
  <si>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</si>
  <si>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</si>
  <si>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</si>
  <si>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</si>
  <si>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</si>
  <si>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</si>
  <si>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</si>
  <si>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</si>
  <si>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</si>
  <si>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</si>
  <si>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Vaala              </t>
  </si>
  <si>
    <t xml:space="preserve">Taipalsaari        </t>
  </si>
  <si>
    <t xml:space="preserve">Taivalkoski        </t>
  </si>
  <si>
    <t>Tövsala</t>
  </si>
  <si>
    <t xml:space="preserve">Tammela            </t>
  </si>
  <si>
    <t>Tammerfors</t>
  </si>
  <si>
    <t xml:space="preserve">Tarvasjoki         </t>
  </si>
  <si>
    <t xml:space="preserve">Tervo              </t>
  </si>
  <si>
    <t xml:space="preserve">Tervola            </t>
  </si>
  <si>
    <t>Östermark</t>
  </si>
  <si>
    <t xml:space="preserve">Tohmajärvi         </t>
  </si>
  <si>
    <t xml:space="preserve">Toholampi          </t>
  </si>
  <si>
    <t xml:space="preserve">Toivakka           </t>
  </si>
  <si>
    <t>Torneå</t>
  </si>
  <si>
    <t>Åbo</t>
  </si>
  <si>
    <t xml:space="preserve">Pello              </t>
  </si>
  <si>
    <t xml:space="preserve">Tuusniemi          </t>
  </si>
  <si>
    <t>Tusby</t>
  </si>
  <si>
    <t xml:space="preserve">Tyrnävä            </t>
  </si>
  <si>
    <t>Ulvsby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</si>
  <si>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</si>
  <si>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</si>
  <si>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</si>
  <si>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</si>
  <si>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>Nykarleby</t>
  </si>
  <si>
    <t>Nystad</t>
  </si>
  <si>
    <t>Vasa</t>
  </si>
  <si>
    <t xml:space="preserve">Valkeakoski        </t>
  </si>
  <si>
    <t xml:space="preserve">Valtimo    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</si>
  <si>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</si>
  <si>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</si>
  <si>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</si>
  <si>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</si>
  <si>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>Vetil</t>
  </si>
  <si>
    <t xml:space="preserve">Vieremä            </t>
  </si>
  <si>
    <t>Vichtis</t>
  </si>
  <si>
    <t xml:space="preserve">Viitasaari         </t>
  </si>
  <si>
    <t xml:space="preserve">Vimpeli            </t>
  </si>
  <si>
    <t xml:space="preserve">Virolahti          </t>
  </si>
  <si>
    <t>Virdois</t>
  </si>
  <si>
    <t>Vörå</t>
  </si>
  <si>
    <t>Övertorneå</t>
  </si>
  <si>
    <t xml:space="preserve">Ylivieska          </t>
  </si>
  <si>
    <t xml:space="preserve">Ylöjärvi           </t>
  </si>
  <si>
    <t xml:space="preserve">Ypäjä              </t>
  </si>
  <si>
    <t>Etseri</t>
  </si>
  <si>
    <t xml:space="preserve">Äänekoski          </t>
  </si>
  <si>
    <t>(S-and-% 30,96)</t>
  </si>
  <si>
    <t>Källa: Kommunförbundet 13.12.2012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</si>
</sst>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  <numFmt numFmtId="165" formatCode="#,##0_ ;[Red]\-#,##0\ "/>
    <numFmt numFmtId="166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sz val="11"/>
      <name val="Verdana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indexed="62"/>
      <name val="Arial Narrow"/>
      <family val="2"/>
    </font>
    <font>
      <b/>
      <sz val="10"/>
      <color indexed="62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56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3"/>
      <name val="Verdana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4" fillId="0" borderId="0" xfId="46" applyFont="1">
      <alignment/>
      <protection/>
    </xf>
    <xf numFmtId="0" fontId="3" fillId="0" borderId="0" xfId="46" applyFont="1">
      <alignment/>
      <protection/>
    </xf>
    <xf numFmtId="0" fontId="4" fillId="0" borderId="0" xfId="46" applyFont="1">
      <alignment/>
      <protection/>
    </xf>
    <xf numFmtId="3" fontId="4" fillId="0" borderId="0" xfId="46" applyNumberFormat="1" applyFont="1">
      <alignment/>
      <protection/>
    </xf>
    <xf numFmtId="3" fontId="5" fillId="0" borderId="0" xfId="0" applyNumberFormat="1" applyFont="1" applyAlignment="1">
      <alignment/>
    </xf>
    <xf numFmtId="0" fontId="3" fillId="2" borderId="10" xfId="45" applyFont="1" applyFill="1" applyBorder="1" applyAlignment="1">
      <alignment horizontal="center"/>
      <protection/>
    </xf>
    <xf numFmtId="0" fontId="3" fillId="2" borderId="11" xfId="45" applyFont="1" applyFill="1" applyBorder="1" applyAlignment="1">
      <alignment horizontal="center"/>
      <protection/>
    </xf>
    <xf numFmtId="0" fontId="6" fillId="2" borderId="12" xfId="45" applyFont="1" applyFill="1" applyBorder="1" applyAlignment="1">
      <alignment horizontal="center"/>
      <protection/>
    </xf>
    <xf numFmtId="0" fontId="3" fillId="2" borderId="13" xfId="45" applyFont="1" applyFill="1" applyBorder="1" applyAlignment="1">
      <alignment horizontal="center"/>
      <protection/>
    </xf>
    <xf numFmtId="0" fontId="3" fillId="2" borderId="0" xfId="45" applyFont="1" applyFill="1" applyBorder="1" applyAlignment="1">
      <alignment horizontal="center"/>
      <protection/>
    </xf>
    <xf numFmtId="0" fontId="6" fillId="2" borderId="14" xfId="45" applyFont="1" applyFill="1" applyBorder="1" applyAlignment="1">
      <alignment horizontal="center"/>
      <protection/>
    </xf>
    <xf numFmtId="14" fontId="3" fillId="2" borderId="0" xfId="45" applyNumberFormat="1" applyFont="1" applyFill="1" applyBorder="1" applyAlignment="1">
      <alignment horizontal="center"/>
      <protection/>
    </xf>
    <xf numFmtId="4" fontId="3" fillId="7" borderId="15" xfId="45" applyNumberFormat="1" applyFont="1" applyFill="1" applyBorder="1" applyAlignment="1">
      <alignment horizontal="center"/>
      <protection/>
    </xf>
    <xf numFmtId="0" fontId="3" fillId="7" borderId="16" xfId="45" applyFont="1" applyFill="1" applyBorder="1" applyAlignment="1">
      <alignment horizontal="center"/>
      <protection/>
    </xf>
    <xf numFmtId="0" fontId="3" fillId="2" borderId="17" xfId="45" applyFont="1" applyFill="1" applyBorder="1" applyAlignment="1">
      <alignment horizontal="center"/>
      <protection/>
    </xf>
    <xf numFmtId="0" fontId="3" fillId="2" borderId="18" xfId="45" applyFont="1" applyFill="1" applyBorder="1" applyAlignment="1">
      <alignment horizontal="center"/>
      <protection/>
    </xf>
    <xf numFmtId="0" fontId="45" fillId="2" borderId="18" xfId="0" applyFont="1" applyFill="1" applyBorder="1" applyAlignment="1">
      <alignment horizontal="center"/>
    </xf>
    <xf numFmtId="0" fontId="6" fillId="2" borderId="19" xfId="45" applyFont="1" applyFill="1" applyBorder="1" applyAlignment="1">
      <alignment horizontal="center"/>
      <protection/>
    </xf>
    <xf numFmtId="3" fontId="7" fillId="0" borderId="13" xfId="46" applyNumberFormat="1" applyFont="1" applyBorder="1">
      <alignment/>
      <protection/>
    </xf>
    <xf numFmtId="0" fontId="7" fillId="0" borderId="0" xfId="46" applyFont="1" applyBorder="1">
      <alignment/>
      <protection/>
    </xf>
    <xf numFmtId="3" fontId="8" fillId="0" borderId="0" xfId="46" applyNumberFormat="1" applyFont="1" applyBorder="1">
      <alignment/>
      <protection/>
    </xf>
    <xf numFmtId="3" fontId="9" fillId="0" borderId="14" xfId="46" applyNumberFormat="1" applyFont="1" applyBorder="1">
      <alignment/>
      <protection/>
    </xf>
    <xf numFmtId="3" fontId="3" fillId="0" borderId="20" xfId="46" applyNumberFormat="1" applyFont="1" applyBorder="1">
      <alignment/>
      <protection/>
    </xf>
    <xf numFmtId="3" fontId="6" fillId="0" borderId="21" xfId="46" applyNumberFormat="1" applyFont="1" applyBorder="1">
      <alignment/>
      <protection/>
    </xf>
    <xf numFmtId="3" fontId="7" fillId="0" borderId="22" xfId="46" applyNumberFormat="1" applyFont="1" applyBorder="1">
      <alignment/>
      <protection/>
    </xf>
    <xf numFmtId="164" fontId="10" fillId="0" borderId="23" xfId="46" applyNumberFormat="1" applyFont="1" applyBorder="1">
      <alignment/>
      <protection/>
    </xf>
    <xf numFmtId="165" fontId="7" fillId="0" borderId="22" xfId="46" applyNumberFormat="1" applyFont="1" applyBorder="1">
      <alignment/>
      <protection/>
    </xf>
    <xf numFmtId="165" fontId="3" fillId="0" borderId="22" xfId="46" applyNumberFormat="1" applyFont="1" applyBorder="1">
      <alignment/>
      <protection/>
    </xf>
    <xf numFmtId="3" fontId="6" fillId="0" borderId="23" xfId="46" applyNumberFormat="1" applyFont="1" applyBorder="1">
      <alignment/>
      <protection/>
    </xf>
    <xf numFmtId="3" fontId="7" fillId="0" borderId="24" xfId="46" applyNumberFormat="1" applyFont="1" applyBorder="1">
      <alignment/>
      <protection/>
    </xf>
    <xf numFmtId="165" fontId="7" fillId="0" borderId="24" xfId="46" applyNumberFormat="1" applyFont="1" applyBorder="1">
      <alignment/>
      <protection/>
    </xf>
    <xf numFmtId="165" fontId="3" fillId="0" borderId="24" xfId="46" applyNumberFormat="1" applyFont="1" applyBorder="1">
      <alignment/>
      <protection/>
    </xf>
    <xf numFmtId="4" fontId="7" fillId="0" borderId="22" xfId="46" applyNumberFormat="1" applyFont="1" applyBorder="1">
      <alignment/>
      <protection/>
    </xf>
    <xf numFmtId="4" fontId="7" fillId="0" borderId="24" xfId="46" applyNumberFormat="1" applyFont="1" applyBorder="1">
      <alignment/>
      <protection/>
    </xf>
    <xf numFmtId="0" fontId="3" fillId="0" borderId="0" xfId="46" applyFont="1" applyBorder="1">
      <alignment/>
      <protection/>
    </xf>
    <xf numFmtId="0" fontId="3" fillId="0" borderId="0" xfId="45" applyFont="1" applyFill="1" applyBorder="1" applyAlignment="1">
      <alignment horizontal="center"/>
      <protection/>
    </xf>
    <xf numFmtId="3" fontId="6" fillId="0" borderId="0" xfId="46" applyNumberFormat="1" applyFont="1" applyBorder="1">
      <alignment/>
      <protection/>
    </xf>
    <xf numFmtId="164" fontId="10" fillId="0" borderId="0" xfId="46" applyNumberFormat="1" applyFont="1" applyBorder="1">
      <alignment/>
      <protection/>
    </xf>
    <xf numFmtId="0" fontId="0" fillId="0" borderId="0" xfId="0" applyBorder="1" applyAlignment="1">
      <alignment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Normaali 3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Prosenttia 2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9"/>
  <sheetViews>
    <sheetView tabSelected="1" zoomScalePageLayoutView="0" workbookViewId="0" topLeftCell="A1">
      <selection activeCell="S24" sqref="S24"/>
    </sheetView>
  </sheetViews>
  <sheetFormatPr defaultColWidth="9.140625" defaultRowHeight="15"/>
  <cols>
    <col min="1" max="1" width="11.28125" style="0" customWidth="1"/>
    <col min="2" max="2" width="8.7109375" style="0" bestFit="1" customWidth="1"/>
    <col min="3" max="3" width="12.421875" style="0" bestFit="1" customWidth="1"/>
    <col min="4" max="4" width="11.7109375" style="0" bestFit="1" customWidth="1"/>
    <col min="5" max="5" width="12.140625" style="0" customWidth="1"/>
    <col min="6" max="6" width="9.57421875" style="0" bestFit="1" customWidth="1"/>
    <col min="7" max="7" width="10.140625" style="0" bestFit="1" customWidth="1"/>
    <col min="8" max="8" width="9.57421875" style="0" bestFit="1" customWidth="1"/>
    <col min="9" max="9" width="9.00390625" style="0" bestFit="1" customWidth="1"/>
    <col min="10" max="10" width="10.57421875" style="0" bestFit="1" customWidth="1"/>
    <col min="11" max="11" width="10.8515625" style="0" bestFit="1" customWidth="1"/>
    <col min="14" max="14" width="10.8515625" style="39" bestFit="1" customWidth="1"/>
  </cols>
  <sheetData>
    <row r="1" spans="1:14" ht="18">
      <c r="A1" s="1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N1" s="35"/>
    </row>
    <row r="2" spans="1:14" ht="15">
      <c r="A2" s="3" t="s">
        <v>360</v>
      </c>
      <c r="B2" s="2"/>
      <c r="C2" s="2"/>
      <c r="D2" s="2"/>
      <c r="E2" s="2"/>
      <c r="F2" s="2"/>
      <c r="G2" s="2"/>
      <c r="H2" s="2"/>
      <c r="I2" s="2"/>
      <c r="J2" s="2"/>
      <c r="K2" s="2"/>
      <c r="N2" s="35"/>
    </row>
    <row r="3" spans="1:14" ht="15">
      <c r="A3" s="4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N3" s="35"/>
    </row>
    <row r="4" spans="1:14" ht="15" customHeight="1">
      <c r="A4" s="5"/>
      <c r="B4" s="2"/>
      <c r="C4" s="2"/>
      <c r="D4" s="2"/>
      <c r="E4" s="2"/>
      <c r="F4" s="2"/>
      <c r="G4" s="2"/>
      <c r="H4" s="2"/>
      <c r="I4" s="2"/>
      <c r="J4" s="2"/>
      <c r="K4" s="2"/>
      <c r="N4" s="35"/>
    </row>
    <row r="5" spans="1:14" ht="15" customHeight="1">
      <c r="A5" s="6" t="s">
        <v>19</v>
      </c>
      <c r="B5" s="7" t="s">
        <v>20</v>
      </c>
      <c r="C5" s="7" t="s">
        <v>22</v>
      </c>
      <c r="D5" s="7" t="s">
        <v>29</v>
      </c>
      <c r="E5" s="7" t="s">
        <v>33</v>
      </c>
      <c r="F5" s="7" t="s">
        <v>40</v>
      </c>
      <c r="G5" s="7" t="s">
        <v>42</v>
      </c>
      <c r="H5" s="7" t="s">
        <v>55</v>
      </c>
      <c r="I5" s="7" t="s">
        <v>49</v>
      </c>
      <c r="J5" s="7" t="s">
        <v>59</v>
      </c>
      <c r="K5" s="8" t="s">
        <v>64</v>
      </c>
      <c r="N5"/>
    </row>
    <row r="6" spans="1:14" ht="15" customHeight="1">
      <c r="A6" s="9"/>
      <c r="B6" s="10" t="s">
        <v>21</v>
      </c>
      <c r="C6" s="10" t="s">
        <v>23</v>
      </c>
      <c r="D6" s="10" t="s">
        <v>30</v>
      </c>
      <c r="E6" s="10" t="s">
        <v>34</v>
      </c>
      <c r="F6" s="10" t="s">
        <v>41</v>
      </c>
      <c r="G6" s="10" t="s">
        <v>43</v>
      </c>
      <c r="H6" s="10" t="s">
        <v>56</v>
      </c>
      <c r="I6" s="10" t="s">
        <v>50</v>
      </c>
      <c r="J6" s="10" t="s">
        <v>60</v>
      </c>
      <c r="K6" s="11" t="s">
        <v>65</v>
      </c>
      <c r="N6"/>
    </row>
    <row r="7" spans="1:14" ht="15" customHeight="1">
      <c r="A7" s="9"/>
      <c r="B7" s="12">
        <v>40908</v>
      </c>
      <c r="C7" s="10" t="s">
        <v>24</v>
      </c>
      <c r="D7" s="10" t="s">
        <v>31</v>
      </c>
      <c r="E7" s="10" t="s">
        <v>35</v>
      </c>
      <c r="F7" s="10"/>
      <c r="G7" s="10" t="s">
        <v>44</v>
      </c>
      <c r="H7" s="10" t="s">
        <v>57</v>
      </c>
      <c r="I7" s="10" t="s">
        <v>51</v>
      </c>
      <c r="J7" s="10" t="s">
        <v>61</v>
      </c>
      <c r="K7" s="11" t="s">
        <v>66</v>
      </c>
      <c r="N7"/>
    </row>
    <row r="8" spans="1:14" ht="15" customHeight="1">
      <c r="A8" s="9"/>
      <c r="B8" s="10"/>
      <c r="C8" s="10" t="s">
        <v>25</v>
      </c>
      <c r="D8" s="10" t="s">
        <v>359</v>
      </c>
      <c r="E8" s="10" t="s">
        <v>36</v>
      </c>
      <c r="F8" s="10"/>
      <c r="G8" s="10" t="s">
        <v>45</v>
      </c>
      <c r="H8" s="10" t="s">
        <v>58</v>
      </c>
      <c r="I8" s="10" t="s">
        <v>52</v>
      </c>
      <c r="J8" s="10" t="s">
        <v>62</v>
      </c>
      <c r="K8" s="11" t="s">
        <v>67</v>
      </c>
      <c r="N8"/>
    </row>
    <row r="9" spans="1:14" ht="15" customHeight="1" thickBot="1">
      <c r="A9" s="9"/>
      <c r="B9" s="10"/>
      <c r="C9" s="10" t="s">
        <v>26</v>
      </c>
      <c r="D9" s="10"/>
      <c r="E9" s="10"/>
      <c r="F9" s="10"/>
      <c r="G9" s="10" t="s">
        <v>46</v>
      </c>
      <c r="H9" s="10" t="s">
        <v>0</v>
      </c>
      <c r="I9" s="10" t="s">
        <v>53</v>
      </c>
      <c r="J9" s="10" t="s">
        <v>63</v>
      </c>
      <c r="K9" s="11" t="s">
        <v>68</v>
      </c>
      <c r="N9"/>
    </row>
    <row r="10" spans="1:14" ht="15" customHeight="1">
      <c r="A10" s="9"/>
      <c r="B10" s="10"/>
      <c r="C10" s="10" t="s">
        <v>27</v>
      </c>
      <c r="D10" s="13">
        <v>3136.92</v>
      </c>
      <c r="E10" s="10" t="s">
        <v>37</v>
      </c>
      <c r="F10" s="10"/>
      <c r="G10" s="10" t="s">
        <v>47</v>
      </c>
      <c r="H10" s="10" t="s">
        <v>1</v>
      </c>
      <c r="I10" s="10" t="s">
        <v>54</v>
      </c>
      <c r="J10" s="10"/>
      <c r="K10" s="11"/>
      <c r="N10"/>
    </row>
    <row r="11" spans="1:14" ht="15" customHeight="1" thickBot="1">
      <c r="A11" s="9"/>
      <c r="B11" s="10"/>
      <c r="C11" s="10"/>
      <c r="D11" s="14" t="s">
        <v>32</v>
      </c>
      <c r="E11" s="10" t="s">
        <v>38</v>
      </c>
      <c r="F11" s="10"/>
      <c r="G11" s="10" t="s">
        <v>48</v>
      </c>
      <c r="H11" s="10"/>
      <c r="I11" s="10"/>
      <c r="J11" s="10"/>
      <c r="K11" s="11"/>
      <c r="N11"/>
    </row>
    <row r="12" spans="1:14" ht="15" customHeight="1">
      <c r="A12" s="15"/>
      <c r="B12" s="16"/>
      <c r="C12" s="16" t="s">
        <v>28</v>
      </c>
      <c r="D12" s="16"/>
      <c r="E12" s="17" t="s">
        <v>39</v>
      </c>
      <c r="F12" s="16" t="s">
        <v>28</v>
      </c>
      <c r="G12" s="16" t="s">
        <v>28</v>
      </c>
      <c r="H12" s="16" t="s">
        <v>28</v>
      </c>
      <c r="I12" s="16" t="s">
        <v>28</v>
      </c>
      <c r="J12" s="16" t="s">
        <v>28</v>
      </c>
      <c r="K12" s="18" t="s">
        <v>28</v>
      </c>
      <c r="N12" s="36" t="s">
        <v>19</v>
      </c>
    </row>
    <row r="13" spans="1:14" ht="12" customHeight="1">
      <c r="A13" s="19"/>
      <c r="B13" s="20"/>
      <c r="C13" s="21"/>
      <c r="D13" s="21"/>
      <c r="E13" s="21"/>
      <c r="F13" s="21"/>
      <c r="G13" s="21"/>
      <c r="H13" s="21"/>
      <c r="I13" s="21"/>
      <c r="J13" s="21"/>
      <c r="K13" s="22"/>
      <c r="N13"/>
    </row>
    <row r="14" spans="1:14" ht="15">
      <c r="A14" s="23" t="s">
        <v>69</v>
      </c>
      <c r="B14" s="23">
        <f aca="true" t="shared" si="0" ref="B14:K14">SUM(B16:B319)</f>
        <v>5372913</v>
      </c>
      <c r="C14" s="23">
        <f t="shared" si="0"/>
        <v>24412474485.132385</v>
      </c>
      <c r="D14" s="23">
        <f t="shared" si="0"/>
        <v>953623.6800000048</v>
      </c>
      <c r="E14" s="23">
        <f t="shared" si="0"/>
        <v>7558076237.172417</v>
      </c>
      <c r="F14" s="23">
        <f t="shared" si="0"/>
        <v>270603915.97200006</v>
      </c>
      <c r="G14" s="23">
        <f t="shared" si="0"/>
        <v>35054647.75</v>
      </c>
      <c r="H14" s="23">
        <f t="shared" si="0"/>
        <v>835936216.37</v>
      </c>
      <c r="I14" s="23">
        <f t="shared" si="0"/>
        <v>497338.8362130495</v>
      </c>
      <c r="J14" s="23">
        <f t="shared" si="0"/>
        <v>-47752649.75668861</v>
      </c>
      <c r="K14" s="24">
        <f t="shared" si="0"/>
        <v>8652415706.343931</v>
      </c>
      <c r="N14" s="37"/>
    </row>
    <row r="15" spans="1:14" ht="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6"/>
      <c r="N15" s="38"/>
    </row>
    <row r="16" spans="1:14" ht="15">
      <c r="A16" s="25" t="s">
        <v>70</v>
      </c>
      <c r="B16" s="25">
        <v>10327</v>
      </c>
      <c r="C16" s="25">
        <v>53917608.09607176</v>
      </c>
      <c r="D16" s="33">
        <v>3136.92</v>
      </c>
      <c r="E16" s="25">
        <v>21522635.256071758</v>
      </c>
      <c r="F16" s="25">
        <v>341307.35</v>
      </c>
      <c r="G16" s="25">
        <v>0</v>
      </c>
      <c r="H16" s="27">
        <v>1995257.1985123889</v>
      </c>
      <c r="I16" s="28">
        <v>191146.63372095674</v>
      </c>
      <c r="J16" s="28">
        <v>8494151.409024386</v>
      </c>
      <c r="K16" s="29">
        <f>SUM(E16:J16)</f>
        <v>32544497.84732949</v>
      </c>
      <c r="N16" s="37">
        <v>5</v>
      </c>
    </row>
    <row r="17" spans="1:14" ht="15">
      <c r="A17" s="25" t="s">
        <v>71</v>
      </c>
      <c r="B17" s="25">
        <v>2750</v>
      </c>
      <c r="C17" s="25">
        <v>14169392.145449463</v>
      </c>
      <c r="D17" s="33">
        <v>3136.92</v>
      </c>
      <c r="E17" s="25">
        <v>5542862.145449463</v>
      </c>
      <c r="F17" s="25">
        <v>90887.49999999999</v>
      </c>
      <c r="G17" s="25">
        <v>0</v>
      </c>
      <c r="H17" s="27">
        <v>571304.4308200339</v>
      </c>
      <c r="I17" s="28">
        <v>-17372.005542550236</v>
      </c>
      <c r="J17" s="28">
        <v>2611648.9401428564</v>
      </c>
      <c r="K17" s="29">
        <f aca="true" t="shared" si="1" ref="K17:K80">SUM(E17:J17)</f>
        <v>8799331.010869803</v>
      </c>
      <c r="N17" s="37">
        <v>9</v>
      </c>
    </row>
    <row r="18" spans="1:14" ht="15">
      <c r="A18" s="25" t="s">
        <v>72</v>
      </c>
      <c r="B18" s="25">
        <v>12385</v>
      </c>
      <c r="C18" s="25">
        <v>64494020.97338059</v>
      </c>
      <c r="D18" s="33">
        <v>3136.92</v>
      </c>
      <c r="E18" s="25">
        <v>25643266.773380585</v>
      </c>
      <c r="F18" s="25">
        <v>409324.24999999994</v>
      </c>
      <c r="G18" s="25">
        <v>0</v>
      </c>
      <c r="H18" s="27">
        <v>2596864.0837807087</v>
      </c>
      <c r="I18" s="28">
        <v>-158146.872291727</v>
      </c>
      <c r="J18" s="28">
        <v>10604601.643731644</v>
      </c>
      <c r="K18" s="29">
        <f t="shared" si="1"/>
        <v>39095909.878601216</v>
      </c>
      <c r="N18" s="37">
        <v>10</v>
      </c>
    </row>
    <row r="19" spans="1:14" ht="15">
      <c r="A19" s="25" t="s">
        <v>73</v>
      </c>
      <c r="B19" s="25">
        <v>8498</v>
      </c>
      <c r="C19" s="25">
        <v>40657432.01547486</v>
      </c>
      <c r="D19" s="33">
        <v>3136.92</v>
      </c>
      <c r="E19" s="25">
        <v>13999885.855474863</v>
      </c>
      <c r="F19" s="25">
        <v>307084.075</v>
      </c>
      <c r="G19" s="25">
        <v>0</v>
      </c>
      <c r="H19" s="27">
        <v>1676876.2001770244</v>
      </c>
      <c r="I19" s="28">
        <v>98970.00168253854</v>
      </c>
      <c r="J19" s="28">
        <v>2113005.5150999986</v>
      </c>
      <c r="K19" s="29">
        <f t="shared" si="1"/>
        <v>18195821.647434425</v>
      </c>
      <c r="N19" s="37">
        <v>16</v>
      </c>
    </row>
    <row r="20" spans="1:14" ht="15">
      <c r="A20" s="25" t="s">
        <v>74</v>
      </c>
      <c r="B20" s="25">
        <v>4911</v>
      </c>
      <c r="C20" s="25">
        <v>21523655.49341749</v>
      </c>
      <c r="D20" s="33">
        <v>3136.92</v>
      </c>
      <c r="E20" s="25">
        <v>6118241.373417489</v>
      </c>
      <c r="F20" s="25">
        <v>162308.55</v>
      </c>
      <c r="G20" s="25">
        <v>0</v>
      </c>
      <c r="H20" s="27">
        <v>801119.7917467257</v>
      </c>
      <c r="I20" s="28">
        <v>113498.53809232544</v>
      </c>
      <c r="J20" s="28">
        <v>308685.0811631548</v>
      </c>
      <c r="K20" s="29">
        <f t="shared" si="1"/>
        <v>7503853.334419695</v>
      </c>
      <c r="N20" s="37">
        <v>18</v>
      </c>
    </row>
    <row r="21" spans="1:14" ht="15">
      <c r="A21" s="25" t="s">
        <v>75</v>
      </c>
      <c r="B21" s="25">
        <v>3975</v>
      </c>
      <c r="C21" s="25">
        <v>17415949.11916395</v>
      </c>
      <c r="D21" s="33">
        <v>3136.92</v>
      </c>
      <c r="E21" s="25">
        <v>4946692.119163949</v>
      </c>
      <c r="F21" s="25">
        <v>131373.75</v>
      </c>
      <c r="G21" s="25">
        <v>0</v>
      </c>
      <c r="H21" s="27">
        <v>536566.3564998542</v>
      </c>
      <c r="I21" s="28">
        <v>-55272.213284444064</v>
      </c>
      <c r="J21" s="28">
        <v>965075.201333332</v>
      </c>
      <c r="K21" s="29">
        <f t="shared" si="1"/>
        <v>6524435.213712691</v>
      </c>
      <c r="N21" s="37">
        <v>19</v>
      </c>
    </row>
    <row r="22" spans="1:14" ht="15">
      <c r="A22" s="25" t="s">
        <v>2</v>
      </c>
      <c r="B22" s="25">
        <v>17091</v>
      </c>
      <c r="C22" s="25">
        <v>80131427.80716275</v>
      </c>
      <c r="D22" s="33">
        <v>3136.92</v>
      </c>
      <c r="E22" s="25">
        <v>26518328.087162748</v>
      </c>
      <c r="F22" s="25">
        <v>564857.5499999999</v>
      </c>
      <c r="G22" s="25">
        <v>0</v>
      </c>
      <c r="H22" s="27">
        <v>2783842.2203776087</v>
      </c>
      <c r="I22" s="28">
        <v>-115745.45612722076</v>
      </c>
      <c r="J22" s="28">
        <v>4590114.654146835</v>
      </c>
      <c r="K22" s="29">
        <f t="shared" si="1"/>
        <v>34341397.05555997</v>
      </c>
      <c r="N22" s="37">
        <v>20</v>
      </c>
    </row>
    <row r="23" spans="1:14" ht="15">
      <c r="A23" s="25" t="s">
        <v>3</v>
      </c>
      <c r="B23" s="25">
        <v>1566</v>
      </c>
      <c r="C23" s="25">
        <v>8475879.995997299</v>
      </c>
      <c r="D23" s="33">
        <v>3136.92</v>
      </c>
      <c r="E23" s="25">
        <v>3563463.275997299</v>
      </c>
      <c r="F23" s="25">
        <v>258781.5</v>
      </c>
      <c r="G23" s="25">
        <v>207025.19999999998</v>
      </c>
      <c r="H23" s="27">
        <v>388626.3016411669</v>
      </c>
      <c r="I23" s="28">
        <v>129093.88504570909</v>
      </c>
      <c r="J23" s="28">
        <v>1183571.4258835437</v>
      </c>
      <c r="K23" s="29">
        <f t="shared" si="1"/>
        <v>5730561.588567719</v>
      </c>
      <c r="N23" s="37">
        <v>46</v>
      </c>
    </row>
    <row r="24" spans="1:14" ht="15">
      <c r="A24" s="25" t="s">
        <v>76</v>
      </c>
      <c r="B24" s="25">
        <v>1893</v>
      </c>
      <c r="C24" s="25">
        <v>9907464.104470545</v>
      </c>
      <c r="D24" s="33">
        <v>3136.92</v>
      </c>
      <c r="E24" s="25">
        <v>3969274.544470545</v>
      </c>
      <c r="F24" s="25">
        <v>631892.865</v>
      </c>
      <c r="G24" s="25">
        <v>1651680.3599999999</v>
      </c>
      <c r="H24" s="27">
        <v>508286.8816321722</v>
      </c>
      <c r="I24" s="28">
        <v>358000.4534871001</v>
      </c>
      <c r="J24" s="28">
        <v>1396850.197526829</v>
      </c>
      <c r="K24" s="29">
        <f t="shared" si="1"/>
        <v>8515985.302116646</v>
      </c>
      <c r="N24" s="37">
        <v>47</v>
      </c>
    </row>
    <row r="25" spans="1:14" ht="15">
      <c r="A25" s="25" t="s">
        <v>77</v>
      </c>
      <c r="B25" s="25">
        <v>252439</v>
      </c>
      <c r="C25" s="25">
        <v>1013546373.5926391</v>
      </c>
      <c r="D25" s="33">
        <v>3136.92</v>
      </c>
      <c r="E25" s="25">
        <v>221665425.7126391</v>
      </c>
      <c r="F25" s="25">
        <v>9292048.481999999</v>
      </c>
      <c r="G25" s="25">
        <v>0</v>
      </c>
      <c r="H25" s="27">
        <v>24268302.701448355</v>
      </c>
      <c r="I25" s="28">
        <v>-266216.5658850074</v>
      </c>
      <c r="J25" s="28">
        <v>-182404038.06982398</v>
      </c>
      <c r="K25" s="29">
        <f t="shared" si="1"/>
        <v>72555522.26037845</v>
      </c>
      <c r="N25" s="37">
        <v>49</v>
      </c>
    </row>
    <row r="26" spans="1:14" ht="15">
      <c r="A26" s="25" t="s">
        <v>78</v>
      </c>
      <c r="B26" s="25">
        <v>12424</v>
      </c>
      <c r="C26" s="25">
        <v>61544528.86547242</v>
      </c>
      <c r="D26" s="33">
        <v>3136.92</v>
      </c>
      <c r="E26" s="25">
        <v>22571434.785472423</v>
      </c>
      <c r="F26" s="25">
        <v>410613.19999999995</v>
      </c>
      <c r="G26" s="25">
        <v>0</v>
      </c>
      <c r="H26" s="27">
        <v>1909892.8376025464</v>
      </c>
      <c r="I26" s="28">
        <v>147021.0045784153</v>
      </c>
      <c r="J26" s="28">
        <v>1271734.080692299</v>
      </c>
      <c r="K26" s="29">
        <f t="shared" si="1"/>
        <v>26310695.90834568</v>
      </c>
      <c r="N26" s="37">
        <v>50</v>
      </c>
    </row>
    <row r="27" spans="1:14" ht="15">
      <c r="A27" s="25" t="s">
        <v>79</v>
      </c>
      <c r="B27" s="25">
        <v>5844</v>
      </c>
      <c r="C27" s="25">
        <v>27459269.608502086</v>
      </c>
      <c r="D27" s="33">
        <v>3136.92</v>
      </c>
      <c r="E27" s="25">
        <v>9127109.128502086</v>
      </c>
      <c r="F27" s="25">
        <v>193144.19999999998</v>
      </c>
      <c r="G27" s="25">
        <v>0</v>
      </c>
      <c r="H27" s="27">
        <v>1638339.8280318931</v>
      </c>
      <c r="I27" s="28">
        <v>518807.43686433695</v>
      </c>
      <c r="J27" s="28">
        <v>-1479771.8115095007</v>
      </c>
      <c r="K27" s="29">
        <f t="shared" si="1"/>
        <v>9997628.781888815</v>
      </c>
      <c r="N27" s="37">
        <v>51</v>
      </c>
    </row>
    <row r="28" spans="1:14" ht="15">
      <c r="A28" s="25" t="s">
        <v>80</v>
      </c>
      <c r="B28" s="25">
        <v>2747</v>
      </c>
      <c r="C28" s="25">
        <v>14042222.307742251</v>
      </c>
      <c r="D28" s="33">
        <v>3136.92</v>
      </c>
      <c r="E28" s="25">
        <v>5425103.067742251</v>
      </c>
      <c r="F28" s="25">
        <v>90788.34999999999</v>
      </c>
      <c r="G28" s="25">
        <v>0</v>
      </c>
      <c r="H28" s="27">
        <v>502747.32673218625</v>
      </c>
      <c r="I28" s="28">
        <v>216915.193710112</v>
      </c>
      <c r="J28" s="28">
        <v>2036707.9311428566</v>
      </c>
      <c r="K28" s="29">
        <f t="shared" si="1"/>
        <v>8272261.8693274055</v>
      </c>
      <c r="N28" s="37">
        <v>52</v>
      </c>
    </row>
    <row r="29" spans="1:14" ht="15">
      <c r="A29" s="25" t="s">
        <v>81</v>
      </c>
      <c r="B29" s="25">
        <v>17833</v>
      </c>
      <c r="C29" s="25">
        <v>87366393.9067593</v>
      </c>
      <c r="D29" s="33">
        <v>3136.92</v>
      </c>
      <c r="E29" s="25">
        <v>31425699.546759307</v>
      </c>
      <c r="F29" s="25">
        <v>589380.6499999999</v>
      </c>
      <c r="G29" s="25">
        <v>0</v>
      </c>
      <c r="H29" s="27">
        <v>3446361.4087767783</v>
      </c>
      <c r="I29" s="28">
        <v>86203.58749876171</v>
      </c>
      <c r="J29" s="28">
        <v>4516170.3755230745</v>
      </c>
      <c r="K29" s="29">
        <f t="shared" si="1"/>
        <v>40063815.56855792</v>
      </c>
      <c r="N29" s="37">
        <v>61</v>
      </c>
    </row>
    <row r="30" spans="1:14" ht="15">
      <c r="A30" s="25" t="s">
        <v>82</v>
      </c>
      <c r="B30" s="25">
        <v>7609</v>
      </c>
      <c r="C30" s="25">
        <v>39745341.036185585</v>
      </c>
      <c r="D30" s="33">
        <v>3136.92</v>
      </c>
      <c r="E30" s="25">
        <v>15876516.756185584</v>
      </c>
      <c r="F30" s="25">
        <v>251477.44999999998</v>
      </c>
      <c r="G30" s="25">
        <v>0</v>
      </c>
      <c r="H30" s="27">
        <v>1406683.3291761205</v>
      </c>
      <c r="I30" s="28">
        <v>-113460.30353241414</v>
      </c>
      <c r="J30" s="28">
        <v>5790617.53582857</v>
      </c>
      <c r="K30" s="29">
        <f t="shared" si="1"/>
        <v>23211834.76765786</v>
      </c>
      <c r="N30" s="37">
        <v>69</v>
      </c>
    </row>
    <row r="31" spans="1:14" ht="15">
      <c r="A31" s="25" t="s">
        <v>83</v>
      </c>
      <c r="B31" s="25">
        <v>7384</v>
      </c>
      <c r="C31" s="25">
        <v>38515418.62106417</v>
      </c>
      <c r="D31" s="33">
        <v>3136.92</v>
      </c>
      <c r="E31" s="25">
        <v>15352401.34106417</v>
      </c>
      <c r="F31" s="25">
        <v>244041.19999999998</v>
      </c>
      <c r="G31" s="25">
        <v>0</v>
      </c>
      <c r="H31" s="27">
        <v>1243562.7329377665</v>
      </c>
      <c r="I31" s="28">
        <v>-11546.944741975516</v>
      </c>
      <c r="J31" s="28">
        <v>5524139.243065055</v>
      </c>
      <c r="K31" s="29">
        <f t="shared" si="1"/>
        <v>22352597.572325017</v>
      </c>
      <c r="N31" s="37">
        <v>71</v>
      </c>
    </row>
    <row r="32" spans="1:14" ht="15">
      <c r="A32" s="25" t="s">
        <v>84</v>
      </c>
      <c r="B32" s="25">
        <v>1004</v>
      </c>
      <c r="C32" s="25">
        <v>5597607.912985108</v>
      </c>
      <c r="D32" s="33">
        <v>3136.92</v>
      </c>
      <c r="E32" s="25">
        <v>2448140.2329851077</v>
      </c>
      <c r="F32" s="25">
        <v>265457.6</v>
      </c>
      <c r="G32" s="25">
        <v>165911</v>
      </c>
      <c r="H32" s="27">
        <v>202630.10379484776</v>
      </c>
      <c r="I32" s="28">
        <v>41680.04681260092</v>
      </c>
      <c r="J32" s="28">
        <v>375594.8680935059</v>
      </c>
      <c r="K32" s="29">
        <f t="shared" si="1"/>
        <v>3499413.8516860623</v>
      </c>
      <c r="N32" s="37">
        <v>72</v>
      </c>
    </row>
    <row r="33" spans="1:14" ht="15">
      <c r="A33" s="25" t="s">
        <v>85</v>
      </c>
      <c r="B33" s="25">
        <v>1275</v>
      </c>
      <c r="C33" s="25">
        <v>6836177.8908016635</v>
      </c>
      <c r="D33" s="33">
        <v>3136.92</v>
      </c>
      <c r="E33" s="25">
        <v>2836604.8908016635</v>
      </c>
      <c r="F33" s="25">
        <v>168555</v>
      </c>
      <c r="G33" s="25">
        <v>0</v>
      </c>
      <c r="H33" s="27">
        <v>277408.1853651757</v>
      </c>
      <c r="I33" s="28">
        <v>55446.229112515226</v>
      </c>
      <c r="J33" s="28">
        <v>838690.2145073168</v>
      </c>
      <c r="K33" s="29">
        <f t="shared" si="1"/>
        <v>4176704.5197866713</v>
      </c>
      <c r="N33" s="37">
        <v>74</v>
      </c>
    </row>
    <row r="34" spans="1:14" ht="15">
      <c r="A34" s="25" t="s">
        <v>86</v>
      </c>
      <c r="B34" s="25">
        <v>21403</v>
      </c>
      <c r="C34" s="25">
        <v>101005756.12124188</v>
      </c>
      <c r="D34" s="33">
        <v>3136.92</v>
      </c>
      <c r="E34" s="25">
        <v>33866257.36124188</v>
      </c>
      <c r="F34" s="25">
        <v>707369.1499999999</v>
      </c>
      <c r="G34" s="25">
        <v>0</v>
      </c>
      <c r="H34" s="27">
        <v>3589519.3386430535</v>
      </c>
      <c r="I34" s="28">
        <v>23925.74176903814</v>
      </c>
      <c r="J34" s="28">
        <v>-371491.9705323017</v>
      </c>
      <c r="K34" s="29">
        <f t="shared" si="1"/>
        <v>37815579.62112167</v>
      </c>
      <c r="N34" s="37">
        <v>75</v>
      </c>
    </row>
    <row r="35" spans="1:14" ht="15">
      <c r="A35" s="25" t="s">
        <v>87</v>
      </c>
      <c r="B35" s="25">
        <v>5491</v>
      </c>
      <c r="C35" s="25">
        <v>29040948.600866485</v>
      </c>
      <c r="D35" s="33">
        <v>3136.92</v>
      </c>
      <c r="E35" s="25">
        <v>11816120.880866487</v>
      </c>
      <c r="F35" s="25">
        <v>181477.55</v>
      </c>
      <c r="G35" s="25">
        <v>0</v>
      </c>
      <c r="H35" s="27">
        <v>1262426.5025072203</v>
      </c>
      <c r="I35" s="28">
        <v>157787.49098494463</v>
      </c>
      <c r="J35" s="28">
        <v>5056290.835549999</v>
      </c>
      <c r="K35" s="29">
        <f t="shared" si="1"/>
        <v>18474103.259908654</v>
      </c>
      <c r="N35" s="37">
        <v>77</v>
      </c>
    </row>
    <row r="36" spans="1:14" ht="15">
      <c r="A36" s="25" t="s">
        <v>88</v>
      </c>
      <c r="B36" s="25">
        <v>9417</v>
      </c>
      <c r="C36" s="25">
        <v>43522248.22433343</v>
      </c>
      <c r="D36" s="33">
        <v>3136.92</v>
      </c>
      <c r="E36" s="25">
        <v>13981872.584333427</v>
      </c>
      <c r="F36" s="25">
        <v>342355.035</v>
      </c>
      <c r="G36" s="25">
        <v>0</v>
      </c>
      <c r="H36" s="27">
        <v>1552311.2168453715</v>
      </c>
      <c r="I36" s="28">
        <v>82923.98256242089</v>
      </c>
      <c r="J36" s="28">
        <v>-1912559.331545833</v>
      </c>
      <c r="K36" s="29">
        <f t="shared" si="1"/>
        <v>14046903.487195386</v>
      </c>
      <c r="N36" s="37">
        <v>78</v>
      </c>
    </row>
    <row r="37" spans="1:14" ht="15">
      <c r="A37" s="25" t="s">
        <v>89</v>
      </c>
      <c r="B37" s="25">
        <v>7504</v>
      </c>
      <c r="C37" s="25">
        <v>37361522.491867684</v>
      </c>
      <c r="D37" s="33">
        <v>3136.92</v>
      </c>
      <c r="E37" s="25">
        <v>13822074.811867684</v>
      </c>
      <c r="F37" s="25">
        <v>248007.19999999998</v>
      </c>
      <c r="G37" s="25">
        <v>0</v>
      </c>
      <c r="H37" s="27">
        <v>1227026.6598984022</v>
      </c>
      <c r="I37" s="28">
        <v>93941.89818028547</v>
      </c>
      <c r="J37" s="28">
        <v>-577796.3278041603</v>
      </c>
      <c r="K37" s="29">
        <f t="shared" si="1"/>
        <v>14813254.242142212</v>
      </c>
      <c r="N37" s="37">
        <v>79</v>
      </c>
    </row>
    <row r="38" spans="1:14" ht="15">
      <c r="A38" s="25" t="s">
        <v>90</v>
      </c>
      <c r="B38" s="25">
        <v>3292</v>
      </c>
      <c r="C38" s="25">
        <v>16593327.607679104</v>
      </c>
      <c r="D38" s="33">
        <v>3136.92</v>
      </c>
      <c r="E38" s="25">
        <v>6266586.967679104</v>
      </c>
      <c r="F38" s="25">
        <v>108800.59999999999</v>
      </c>
      <c r="G38" s="25">
        <v>0</v>
      </c>
      <c r="H38" s="27">
        <v>794154.3077831204</v>
      </c>
      <c r="I38" s="28">
        <v>-49133.1341699101</v>
      </c>
      <c r="J38" s="28">
        <v>2399588.8488780484</v>
      </c>
      <c r="K38" s="29">
        <f t="shared" si="1"/>
        <v>9519997.590170361</v>
      </c>
      <c r="N38" s="37">
        <v>81</v>
      </c>
    </row>
    <row r="39" spans="1:14" ht="15">
      <c r="A39" s="25" t="s">
        <v>4</v>
      </c>
      <c r="B39" s="25">
        <v>9682</v>
      </c>
      <c r="C39" s="25">
        <v>41611359.97388315</v>
      </c>
      <c r="D39" s="33">
        <v>3136.92</v>
      </c>
      <c r="E39" s="25">
        <v>11239700.53388315</v>
      </c>
      <c r="F39" s="25">
        <v>319990.1</v>
      </c>
      <c r="G39" s="25">
        <v>0</v>
      </c>
      <c r="H39" s="27">
        <v>1423125.455057602</v>
      </c>
      <c r="I39" s="28">
        <v>-115651.5479556378</v>
      </c>
      <c r="J39" s="28">
        <v>-197645.94285309064</v>
      </c>
      <c r="K39" s="29">
        <f t="shared" si="1"/>
        <v>12669518.598132024</v>
      </c>
      <c r="N39" s="37">
        <v>82</v>
      </c>
    </row>
    <row r="40" spans="1:14" ht="15">
      <c r="A40" s="25" t="s">
        <v>5</v>
      </c>
      <c r="B40" s="25">
        <v>8807</v>
      </c>
      <c r="C40" s="25">
        <v>39948285.347572215</v>
      </c>
      <c r="D40" s="33">
        <v>3136.92</v>
      </c>
      <c r="E40" s="25">
        <v>12321430.907572214</v>
      </c>
      <c r="F40" s="25">
        <v>291071.35</v>
      </c>
      <c r="G40" s="25">
        <v>0</v>
      </c>
      <c r="H40" s="27">
        <v>1406641.4908903588</v>
      </c>
      <c r="I40" s="28">
        <v>26314.203572351485</v>
      </c>
      <c r="J40" s="28">
        <v>1293803.4567349958</v>
      </c>
      <c r="K40" s="29">
        <f t="shared" si="1"/>
        <v>15339261.40876992</v>
      </c>
      <c r="N40" s="37">
        <v>86</v>
      </c>
    </row>
    <row r="41" spans="1:14" ht="15">
      <c r="A41" s="25" t="s">
        <v>91</v>
      </c>
      <c r="B41" s="25">
        <v>3827</v>
      </c>
      <c r="C41" s="25">
        <v>21837747.193655875</v>
      </c>
      <c r="D41" s="33">
        <v>3136.92</v>
      </c>
      <c r="E41" s="25">
        <v>9832754.353655875</v>
      </c>
      <c r="F41" s="25">
        <v>505929.39999999997</v>
      </c>
      <c r="G41" s="25">
        <v>0</v>
      </c>
      <c r="H41" s="27">
        <v>711024.7389560608</v>
      </c>
      <c r="I41" s="28">
        <v>50519.79779796116</v>
      </c>
      <c r="J41" s="28">
        <v>2171838.434458536</v>
      </c>
      <c r="K41" s="29">
        <f t="shared" si="1"/>
        <v>13272066.724868432</v>
      </c>
      <c r="N41" s="37">
        <v>90</v>
      </c>
    </row>
    <row r="42" spans="1:14" ht="15">
      <c r="A42" s="25" t="s">
        <v>92</v>
      </c>
      <c r="B42" s="25">
        <v>595384</v>
      </c>
      <c r="C42" s="25">
        <v>2398937485.2380247</v>
      </c>
      <c r="D42" s="33">
        <v>3136.92</v>
      </c>
      <c r="E42" s="25">
        <v>531265507.95802474</v>
      </c>
      <c r="F42" s="25">
        <v>21878403.305999998</v>
      </c>
      <c r="G42" s="25">
        <v>0</v>
      </c>
      <c r="H42" s="27">
        <v>73146842.61394705</v>
      </c>
      <c r="I42" s="28">
        <v>-5538615.30365333</v>
      </c>
      <c r="J42" s="28">
        <v>-312008136.1929622</v>
      </c>
      <c r="K42" s="29">
        <f t="shared" si="1"/>
        <v>308744002.3813562</v>
      </c>
      <c r="N42" s="37">
        <v>91</v>
      </c>
    </row>
    <row r="43" spans="1:14" ht="15">
      <c r="A43" s="25" t="s">
        <v>93</v>
      </c>
      <c r="B43" s="25">
        <v>203001</v>
      </c>
      <c r="C43" s="25">
        <v>813499610.832292</v>
      </c>
      <c r="D43" s="33">
        <v>3136.92</v>
      </c>
      <c r="E43" s="25">
        <v>176701713.912292</v>
      </c>
      <c r="F43" s="25">
        <v>11987760.495</v>
      </c>
      <c r="G43" s="25">
        <v>0</v>
      </c>
      <c r="H43" s="27">
        <v>20807659.574204277</v>
      </c>
      <c r="I43" s="28">
        <v>-133128.08959154785</v>
      </c>
      <c r="J43" s="28">
        <v>-64290398.44853125</v>
      </c>
      <c r="K43" s="29">
        <f t="shared" si="1"/>
        <v>145073607.44337347</v>
      </c>
      <c r="N43" s="37">
        <v>92</v>
      </c>
    </row>
    <row r="44" spans="1:14" ht="15">
      <c r="A44" s="25" t="s">
        <v>94</v>
      </c>
      <c r="B44" s="25">
        <v>2389</v>
      </c>
      <c r="C44" s="25">
        <v>12778280.044675091</v>
      </c>
      <c r="D44" s="33">
        <v>3136.92</v>
      </c>
      <c r="E44" s="25">
        <v>5284178.164675091</v>
      </c>
      <c r="F44" s="25">
        <v>157912.9</v>
      </c>
      <c r="G44" s="25">
        <v>0</v>
      </c>
      <c r="H44" s="27">
        <v>623238.1232741667</v>
      </c>
      <c r="I44" s="28">
        <v>86034.37929508742</v>
      </c>
      <c r="J44" s="28">
        <v>1884212.2253692304</v>
      </c>
      <c r="K44" s="29">
        <f t="shared" si="1"/>
        <v>8035575.792613577</v>
      </c>
      <c r="N44" s="37">
        <v>97</v>
      </c>
    </row>
    <row r="45" spans="1:14" ht="15">
      <c r="A45" s="25" t="s">
        <v>95</v>
      </c>
      <c r="B45" s="25">
        <v>22020</v>
      </c>
      <c r="C45" s="25">
        <v>96404431.41021696</v>
      </c>
      <c r="D45" s="33">
        <v>3136.92</v>
      </c>
      <c r="E45" s="25">
        <v>27329453.01021695</v>
      </c>
      <c r="F45" s="25">
        <v>727760.9999999999</v>
      </c>
      <c r="G45" s="25">
        <v>0</v>
      </c>
      <c r="H45" s="27">
        <v>3608594.222532393</v>
      </c>
      <c r="I45" s="28">
        <v>-6568.542668476701</v>
      </c>
      <c r="J45" s="28">
        <v>-300709.3949617224</v>
      </c>
      <c r="K45" s="29">
        <f t="shared" si="1"/>
        <v>31358530.295119144</v>
      </c>
      <c r="N45" s="37">
        <v>98</v>
      </c>
    </row>
    <row r="46" spans="1:14" ht="15">
      <c r="A46" s="25" t="s">
        <v>96</v>
      </c>
      <c r="B46" s="25">
        <v>1848</v>
      </c>
      <c r="C46" s="25">
        <v>9350758.708260847</v>
      </c>
      <c r="D46" s="33">
        <v>3136.92</v>
      </c>
      <c r="E46" s="25">
        <v>3553730.548260847</v>
      </c>
      <c r="F46" s="25">
        <v>61076.399999999994</v>
      </c>
      <c r="G46" s="25">
        <v>0</v>
      </c>
      <c r="H46" s="27">
        <v>540834.1493384308</v>
      </c>
      <c r="I46" s="28">
        <v>83056.90863813274</v>
      </c>
      <c r="J46" s="28">
        <v>1201663.2069333326</v>
      </c>
      <c r="K46" s="29">
        <f t="shared" si="1"/>
        <v>5440361.213170743</v>
      </c>
      <c r="N46" s="37">
        <v>99</v>
      </c>
    </row>
    <row r="47" spans="1:14" ht="15">
      <c r="A47" s="25" t="s">
        <v>97</v>
      </c>
      <c r="B47" s="25">
        <v>10638</v>
      </c>
      <c r="C47" s="25">
        <v>52172240.99881108</v>
      </c>
      <c r="D47" s="33">
        <v>3136.92</v>
      </c>
      <c r="E47" s="25">
        <v>18801686.03881108</v>
      </c>
      <c r="F47" s="25">
        <v>351585.89999999997</v>
      </c>
      <c r="G47" s="25">
        <v>0</v>
      </c>
      <c r="H47" s="27">
        <v>2070857.8715650789</v>
      </c>
      <c r="I47" s="28">
        <v>66100.35522380471</v>
      </c>
      <c r="J47" s="28">
        <v>5337294.313118981</v>
      </c>
      <c r="K47" s="29">
        <f t="shared" si="1"/>
        <v>26627524.478718944</v>
      </c>
      <c r="N47" s="37">
        <v>102</v>
      </c>
    </row>
    <row r="48" spans="1:14" ht="15">
      <c r="A48" s="25" t="s">
        <v>98</v>
      </c>
      <c r="B48" s="25">
        <v>2503</v>
      </c>
      <c r="C48" s="25">
        <v>12539710.928690374</v>
      </c>
      <c r="D48" s="33">
        <v>3136.92</v>
      </c>
      <c r="E48" s="25">
        <v>4688000.168690374</v>
      </c>
      <c r="F48" s="25">
        <v>82724.15</v>
      </c>
      <c r="G48" s="25">
        <v>0</v>
      </c>
      <c r="H48" s="27">
        <v>492399.6026382026</v>
      </c>
      <c r="I48" s="28">
        <v>46918.21716419887</v>
      </c>
      <c r="J48" s="28">
        <v>1823428.0173121945</v>
      </c>
      <c r="K48" s="29">
        <f t="shared" si="1"/>
        <v>7133470.15580497</v>
      </c>
      <c r="N48" s="37">
        <v>103</v>
      </c>
    </row>
    <row r="49" spans="1:14" ht="15">
      <c r="A49" s="25" t="s">
        <v>99</v>
      </c>
      <c r="B49" s="25">
        <v>2672</v>
      </c>
      <c r="C49" s="25">
        <v>15112223.431369165</v>
      </c>
      <c r="D49" s="33">
        <v>3136.92</v>
      </c>
      <c r="E49" s="25">
        <v>6730373.191369165</v>
      </c>
      <c r="F49" s="25">
        <v>652607.944</v>
      </c>
      <c r="G49" s="25">
        <v>618167.2</v>
      </c>
      <c r="H49" s="27">
        <v>597911.5140813545</v>
      </c>
      <c r="I49" s="28">
        <v>133478.1041463446</v>
      </c>
      <c r="J49" s="28">
        <v>2148909.246533332</v>
      </c>
      <c r="K49" s="29">
        <f t="shared" si="1"/>
        <v>10881447.200130196</v>
      </c>
      <c r="N49" s="37">
        <v>105</v>
      </c>
    </row>
    <row r="50" spans="1:14" ht="15">
      <c r="A50" s="25" t="s">
        <v>100</v>
      </c>
      <c r="B50" s="25">
        <v>45527</v>
      </c>
      <c r="C50" s="25">
        <v>198801247.12889612</v>
      </c>
      <c r="D50" s="33">
        <v>3136.92</v>
      </c>
      <c r="E50" s="25">
        <v>55986690.28889611</v>
      </c>
      <c r="F50" s="25">
        <v>2546064.5874999994</v>
      </c>
      <c r="G50" s="25">
        <v>0</v>
      </c>
      <c r="H50" s="27">
        <v>6700876.835972093</v>
      </c>
      <c r="I50" s="28">
        <v>-44193.19768912345</v>
      </c>
      <c r="J50" s="28">
        <v>-8692829.34736899</v>
      </c>
      <c r="K50" s="29">
        <f t="shared" si="1"/>
        <v>56496609.16731009</v>
      </c>
      <c r="N50" s="37">
        <v>106</v>
      </c>
    </row>
    <row r="51" spans="1:14" ht="15">
      <c r="A51" s="25" t="s">
        <v>101</v>
      </c>
      <c r="B51" s="25">
        <v>10533</v>
      </c>
      <c r="C51" s="25">
        <v>50478137.36565364</v>
      </c>
      <c r="D51" s="33">
        <v>3136.92</v>
      </c>
      <c r="E51" s="25">
        <v>17436959.005653642</v>
      </c>
      <c r="F51" s="25">
        <v>348115.64999999997</v>
      </c>
      <c r="G51" s="25">
        <v>0</v>
      </c>
      <c r="H51" s="27">
        <v>1663073.6091333595</v>
      </c>
      <c r="I51" s="28">
        <v>188528.23985093832</v>
      </c>
      <c r="J51" s="28">
        <v>3877798.0651299977</v>
      </c>
      <c r="K51" s="29">
        <f t="shared" si="1"/>
        <v>23514474.569767937</v>
      </c>
      <c r="N51" s="37">
        <v>108</v>
      </c>
    </row>
    <row r="52" spans="1:14" ht="15">
      <c r="A52" s="25" t="s">
        <v>102</v>
      </c>
      <c r="B52" s="25">
        <v>67270</v>
      </c>
      <c r="C52" s="25">
        <v>314471099.27885324</v>
      </c>
      <c r="D52" s="33">
        <v>3136.92</v>
      </c>
      <c r="E52" s="25">
        <v>103450490.87885323</v>
      </c>
      <c r="F52" s="25">
        <v>3658321.0249999994</v>
      </c>
      <c r="G52" s="25">
        <v>0</v>
      </c>
      <c r="H52" s="27">
        <v>9631977.369134119</v>
      </c>
      <c r="I52" s="28">
        <v>-768345.0770012736</v>
      </c>
      <c r="J52" s="28">
        <v>-4230170.1249695225</v>
      </c>
      <c r="K52" s="29">
        <f t="shared" si="1"/>
        <v>111742274.07101655</v>
      </c>
      <c r="N52" s="37">
        <v>109</v>
      </c>
    </row>
    <row r="53" spans="1:14" ht="15">
      <c r="A53" s="25" t="s">
        <v>103</v>
      </c>
      <c r="B53" s="25">
        <v>20164</v>
      </c>
      <c r="C53" s="25">
        <v>97621203.42571858</v>
      </c>
      <c r="D53" s="33">
        <v>3136.92</v>
      </c>
      <c r="E53" s="25">
        <v>34368348.54571857</v>
      </c>
      <c r="F53" s="25">
        <v>666420.2</v>
      </c>
      <c r="G53" s="25">
        <v>0</v>
      </c>
      <c r="H53" s="27">
        <v>3788365.496816371</v>
      </c>
      <c r="I53" s="28">
        <v>-211195.58279307187</v>
      </c>
      <c r="J53" s="28">
        <v>2759020.445234146</v>
      </c>
      <c r="K53" s="29">
        <f t="shared" si="1"/>
        <v>41370959.10497603</v>
      </c>
      <c r="N53" s="37">
        <v>111</v>
      </c>
    </row>
    <row r="54" spans="1:14" ht="15">
      <c r="A54" s="25" t="s">
        <v>104</v>
      </c>
      <c r="B54" s="25">
        <v>9499</v>
      </c>
      <c r="C54" s="25">
        <v>49293114.377544805</v>
      </c>
      <c r="D54" s="33">
        <v>3136.92</v>
      </c>
      <c r="E54" s="25">
        <v>19495511.297544803</v>
      </c>
      <c r="F54" s="25">
        <v>313941.94999999995</v>
      </c>
      <c r="G54" s="25">
        <v>0</v>
      </c>
      <c r="H54" s="27">
        <v>1604099.0168709706</v>
      </c>
      <c r="I54" s="28">
        <v>-103891.53774344549</v>
      </c>
      <c r="J54" s="28">
        <v>6368538.726912193</v>
      </c>
      <c r="K54" s="29">
        <f t="shared" si="1"/>
        <v>27678199.453584522</v>
      </c>
      <c r="N54" s="37">
        <v>139</v>
      </c>
    </row>
    <row r="55" spans="1:14" ht="15">
      <c r="A55" s="25" t="s">
        <v>105</v>
      </c>
      <c r="B55" s="25">
        <v>22147</v>
      </c>
      <c r="C55" s="25">
        <v>106859334.55586751</v>
      </c>
      <c r="D55" s="33">
        <v>3136.92</v>
      </c>
      <c r="E55" s="25">
        <v>37385967.31586751</v>
      </c>
      <c r="F55" s="25">
        <v>731958.35</v>
      </c>
      <c r="G55" s="25">
        <v>0</v>
      </c>
      <c r="H55" s="27">
        <v>3607509.893279417</v>
      </c>
      <c r="I55" s="28">
        <v>-103509.28852503002</v>
      </c>
      <c r="J55" s="28">
        <v>5186045.7950461535</v>
      </c>
      <c r="K55" s="29">
        <f t="shared" si="1"/>
        <v>46807972.065668054</v>
      </c>
      <c r="N55" s="37">
        <v>140</v>
      </c>
    </row>
    <row r="56" spans="1:14" ht="15">
      <c r="A56" s="25" t="s">
        <v>6</v>
      </c>
      <c r="B56" s="25">
        <v>7002</v>
      </c>
      <c r="C56" s="25">
        <v>33425597.936884265</v>
      </c>
      <c r="D56" s="33">
        <v>3136.92</v>
      </c>
      <c r="E56" s="25">
        <v>11460884.096884266</v>
      </c>
      <c r="F56" s="25">
        <v>231416.09999999998</v>
      </c>
      <c r="G56" s="25">
        <v>0</v>
      </c>
      <c r="H56" s="27">
        <v>1227419.7397248053</v>
      </c>
      <c r="I56" s="28">
        <v>7043.986740678549</v>
      </c>
      <c r="J56" s="28">
        <v>2507232.4781945953</v>
      </c>
      <c r="K56" s="29">
        <f t="shared" si="1"/>
        <v>15433996.401544344</v>
      </c>
      <c r="N56" s="37">
        <v>142</v>
      </c>
    </row>
    <row r="57" spans="1:14" ht="15">
      <c r="A57" s="25" t="s">
        <v>106</v>
      </c>
      <c r="B57" s="25">
        <v>7375</v>
      </c>
      <c r="C57" s="25">
        <v>35646668.03841816</v>
      </c>
      <c r="D57" s="33">
        <v>3136.92</v>
      </c>
      <c r="E57" s="25">
        <v>12511883.038418159</v>
      </c>
      <c r="F57" s="25">
        <v>243743.74999999997</v>
      </c>
      <c r="G57" s="25">
        <v>0</v>
      </c>
      <c r="H57" s="27">
        <v>1536866.2943015525</v>
      </c>
      <c r="I57" s="28">
        <v>79890.6480099801</v>
      </c>
      <c r="J57" s="28">
        <v>3456106.4056556956</v>
      </c>
      <c r="K57" s="29">
        <f t="shared" si="1"/>
        <v>17828490.13638539</v>
      </c>
      <c r="N57" s="37">
        <v>143</v>
      </c>
    </row>
    <row r="58" spans="1:14" ht="15">
      <c r="A58" s="25" t="s">
        <v>107</v>
      </c>
      <c r="B58" s="25">
        <v>11898</v>
      </c>
      <c r="C58" s="25">
        <v>57574898.22626736</v>
      </c>
      <c r="D58" s="33">
        <v>3136.92</v>
      </c>
      <c r="E58" s="25">
        <v>20251824.066267356</v>
      </c>
      <c r="F58" s="25">
        <v>393228.89999999997</v>
      </c>
      <c r="G58" s="25">
        <v>0</v>
      </c>
      <c r="H58" s="27">
        <v>1942842.7055998808</v>
      </c>
      <c r="I58" s="28">
        <v>-102255.52143593878</v>
      </c>
      <c r="J58" s="28">
        <v>5120894.592984614</v>
      </c>
      <c r="K58" s="29">
        <f t="shared" si="1"/>
        <v>27606534.74341591</v>
      </c>
      <c r="N58" s="37">
        <v>145</v>
      </c>
    </row>
    <row r="59" spans="1:14" ht="15">
      <c r="A59" s="25" t="s">
        <v>108</v>
      </c>
      <c r="B59" s="25">
        <v>5834</v>
      </c>
      <c r="C59" s="25">
        <v>35237537.4768492</v>
      </c>
      <c r="D59" s="33">
        <v>3136.92</v>
      </c>
      <c r="E59" s="25">
        <v>16936746.196849197</v>
      </c>
      <c r="F59" s="25">
        <v>1156882.2</v>
      </c>
      <c r="G59" s="25">
        <v>0</v>
      </c>
      <c r="H59" s="27">
        <v>1464397.9347133748</v>
      </c>
      <c r="I59" s="28">
        <v>-5688.993367061019</v>
      </c>
      <c r="J59" s="28">
        <v>2946805.300972151</v>
      </c>
      <c r="K59" s="29">
        <f t="shared" si="1"/>
        <v>22499142.639167663</v>
      </c>
      <c r="N59" s="37">
        <v>146</v>
      </c>
    </row>
    <row r="60" spans="1:14" ht="15">
      <c r="A60" s="25" t="s">
        <v>109</v>
      </c>
      <c r="B60" s="25">
        <v>6754</v>
      </c>
      <c r="C60" s="25">
        <v>35288780.68544245</v>
      </c>
      <c r="D60" s="33">
        <v>3136.92</v>
      </c>
      <c r="E60" s="25">
        <v>14102023.005442448</v>
      </c>
      <c r="F60" s="25">
        <v>2254518.97</v>
      </c>
      <c r="G60" s="25">
        <v>3482227.3199999994</v>
      </c>
      <c r="H60" s="27">
        <v>1653983.9501522162</v>
      </c>
      <c r="I60" s="28">
        <v>241319.49110893905</v>
      </c>
      <c r="J60" s="28">
        <v>1198797.8539368466</v>
      </c>
      <c r="K60" s="29">
        <f t="shared" si="1"/>
        <v>22932870.590640448</v>
      </c>
      <c r="N60" s="37">
        <v>148</v>
      </c>
    </row>
    <row r="61" spans="1:14" ht="15">
      <c r="A61" s="25" t="s">
        <v>110</v>
      </c>
      <c r="B61" s="25">
        <v>5561</v>
      </c>
      <c r="C61" s="25">
        <v>24926686.745319147</v>
      </c>
      <c r="D61" s="33">
        <v>3136.92</v>
      </c>
      <c r="E61" s="25">
        <v>7482274.625319146</v>
      </c>
      <c r="F61" s="25">
        <v>215109.22999999998</v>
      </c>
      <c r="G61" s="25">
        <v>0</v>
      </c>
      <c r="H61" s="27">
        <v>896986.5225448611</v>
      </c>
      <c r="I61" s="28">
        <v>-139329.01962335035</v>
      </c>
      <c r="J61" s="28">
        <v>-1261412.2459911804</v>
      </c>
      <c r="K61" s="29">
        <f t="shared" si="1"/>
        <v>7193629.112249476</v>
      </c>
      <c r="N61" s="37">
        <v>149</v>
      </c>
    </row>
    <row r="62" spans="1:14" ht="15">
      <c r="A62" s="25" t="s">
        <v>111</v>
      </c>
      <c r="B62" s="25">
        <v>2354</v>
      </c>
      <c r="C62" s="25">
        <v>13515506.659509776</v>
      </c>
      <c r="D62" s="33">
        <v>3136.92</v>
      </c>
      <c r="E62" s="25">
        <v>6131196.9795097755</v>
      </c>
      <c r="F62" s="25">
        <v>77799.7</v>
      </c>
      <c r="G62" s="25">
        <v>0</v>
      </c>
      <c r="H62" s="27">
        <v>583382.8498008221</v>
      </c>
      <c r="I62" s="28">
        <v>-10711.074828449637</v>
      </c>
      <c r="J62" s="28">
        <v>2101887.145956097</v>
      </c>
      <c r="K62" s="29">
        <f t="shared" si="1"/>
        <v>8883555.600438245</v>
      </c>
      <c r="N62" s="37">
        <v>151</v>
      </c>
    </row>
    <row r="63" spans="1:14" ht="15">
      <c r="A63" s="25" t="s">
        <v>112</v>
      </c>
      <c r="B63" s="25">
        <v>4936</v>
      </c>
      <c r="C63" s="25">
        <v>24312066.549637843</v>
      </c>
      <c r="D63" s="33">
        <v>3136.92</v>
      </c>
      <c r="E63" s="25">
        <v>8828229.429637842</v>
      </c>
      <c r="F63" s="25">
        <v>163134.8</v>
      </c>
      <c r="G63" s="25">
        <v>0</v>
      </c>
      <c r="H63" s="27">
        <v>936164.9097012962</v>
      </c>
      <c r="I63" s="28">
        <v>-4805.183234481141</v>
      </c>
      <c r="J63" s="28">
        <v>2811874.2454666654</v>
      </c>
      <c r="K63" s="29">
        <f t="shared" si="1"/>
        <v>12734598.201571323</v>
      </c>
      <c r="N63" s="37">
        <v>152</v>
      </c>
    </row>
    <row r="64" spans="1:14" ht="15">
      <c r="A64" s="25" t="s">
        <v>7</v>
      </c>
      <c r="B64" s="25">
        <v>28472</v>
      </c>
      <c r="C64" s="25">
        <v>139352719.50391608</v>
      </c>
      <c r="D64" s="33">
        <v>3136.92</v>
      </c>
      <c r="E64" s="25">
        <v>50038333.26391609</v>
      </c>
      <c r="F64" s="25">
        <v>940999.6</v>
      </c>
      <c r="G64" s="25">
        <v>0</v>
      </c>
      <c r="H64" s="27">
        <v>3988307.134302389</v>
      </c>
      <c r="I64" s="28">
        <v>-294628.57903369516</v>
      </c>
      <c r="J64" s="28">
        <v>-1525048.659904464</v>
      </c>
      <c r="K64" s="29">
        <f t="shared" si="1"/>
        <v>53147962.75928032</v>
      </c>
      <c r="N64" s="37">
        <v>153</v>
      </c>
    </row>
    <row r="65" spans="1:14" ht="15">
      <c r="A65" s="25" t="s">
        <v>113</v>
      </c>
      <c r="B65" s="25">
        <v>8130</v>
      </c>
      <c r="C65" s="25">
        <v>39690070.51415239</v>
      </c>
      <c r="D65" s="33">
        <v>3136.92</v>
      </c>
      <c r="E65" s="25">
        <v>14186910.914152391</v>
      </c>
      <c r="F65" s="25">
        <v>268696.5</v>
      </c>
      <c r="G65" s="25">
        <v>0</v>
      </c>
      <c r="H65" s="27">
        <v>1801409.804413542</v>
      </c>
      <c r="I65" s="28">
        <v>189868.21824070066</v>
      </c>
      <c r="J65" s="28">
        <v>5447659.504414628</v>
      </c>
      <c r="K65" s="29">
        <f t="shared" si="1"/>
        <v>21894544.941221263</v>
      </c>
      <c r="N65" s="37">
        <v>164</v>
      </c>
    </row>
    <row r="66" spans="1:14" ht="15">
      <c r="A66" s="25" t="s">
        <v>114</v>
      </c>
      <c r="B66" s="25">
        <v>16960</v>
      </c>
      <c r="C66" s="25">
        <v>77982670.27200043</v>
      </c>
      <c r="D66" s="33">
        <v>3136.92</v>
      </c>
      <c r="E66" s="25">
        <v>24780507.07200043</v>
      </c>
      <c r="F66" s="25">
        <v>560528</v>
      </c>
      <c r="G66" s="25">
        <v>0</v>
      </c>
      <c r="H66" s="27">
        <v>2245211.523789483</v>
      </c>
      <c r="I66" s="28">
        <v>-98206.12784617394</v>
      </c>
      <c r="J66" s="28">
        <v>643927.5148153829</v>
      </c>
      <c r="K66" s="29">
        <f t="shared" si="1"/>
        <v>28131967.98275912</v>
      </c>
      <c r="N66" s="37">
        <v>165</v>
      </c>
    </row>
    <row r="67" spans="1:14" ht="15">
      <c r="A67" s="25" t="s">
        <v>115</v>
      </c>
      <c r="B67" s="25">
        <v>73758</v>
      </c>
      <c r="C67" s="25">
        <v>326053000.32113826</v>
      </c>
      <c r="D67" s="33">
        <v>3136.92</v>
      </c>
      <c r="E67" s="25">
        <v>94680054.96113825</v>
      </c>
      <c r="F67" s="25">
        <v>4008684.0749999997</v>
      </c>
      <c r="G67" s="25">
        <v>0</v>
      </c>
      <c r="H67" s="27">
        <v>13327714.253054822</v>
      </c>
      <c r="I67" s="28">
        <v>12210.197223514318</v>
      </c>
      <c r="J67" s="28">
        <v>19784145.470553834</v>
      </c>
      <c r="K67" s="29">
        <f t="shared" si="1"/>
        <v>131812808.95697042</v>
      </c>
      <c r="N67" s="37">
        <v>167</v>
      </c>
    </row>
    <row r="68" spans="1:14" ht="15">
      <c r="A68" s="25" t="s">
        <v>116</v>
      </c>
      <c r="B68" s="25">
        <v>5676</v>
      </c>
      <c r="C68" s="25">
        <v>26165322.927820597</v>
      </c>
      <c r="D68" s="33">
        <v>3136.92</v>
      </c>
      <c r="E68" s="25">
        <v>8360165.007820595</v>
      </c>
      <c r="F68" s="25">
        <v>187591.8</v>
      </c>
      <c r="G68" s="25">
        <v>0</v>
      </c>
      <c r="H68" s="27">
        <v>885681.6891327683</v>
      </c>
      <c r="I68" s="28">
        <v>222840.09286955744</v>
      </c>
      <c r="J68" s="28">
        <v>1107090.8736536577</v>
      </c>
      <c r="K68" s="29">
        <f t="shared" si="1"/>
        <v>10763369.46347658</v>
      </c>
      <c r="N68" s="37">
        <v>169</v>
      </c>
    </row>
    <row r="69" spans="1:14" ht="15">
      <c r="A69" s="25" t="s">
        <v>117</v>
      </c>
      <c r="B69" s="25">
        <v>5342</v>
      </c>
      <c r="C69" s="25">
        <v>26114601.127042554</v>
      </c>
      <c r="D69" s="33">
        <v>3136.92</v>
      </c>
      <c r="E69" s="25">
        <v>9357174.487042554</v>
      </c>
      <c r="F69" s="25">
        <v>176553.09999999998</v>
      </c>
      <c r="G69" s="25">
        <v>0</v>
      </c>
      <c r="H69" s="27">
        <v>950855.1119759195</v>
      </c>
      <c r="I69" s="28">
        <v>-48409.14895039052</v>
      </c>
      <c r="J69" s="28">
        <v>2517286.2233454525</v>
      </c>
      <c r="K69" s="29">
        <f t="shared" si="1"/>
        <v>12953459.773413535</v>
      </c>
      <c r="N69" s="37">
        <v>171</v>
      </c>
    </row>
    <row r="70" spans="1:14" ht="15">
      <c r="A70" s="25" t="s">
        <v>118</v>
      </c>
      <c r="B70" s="25">
        <v>4958</v>
      </c>
      <c r="C70" s="25">
        <v>25567386.366081417</v>
      </c>
      <c r="D70" s="33">
        <v>3136.92</v>
      </c>
      <c r="E70" s="25">
        <v>10014537.006081415</v>
      </c>
      <c r="F70" s="25">
        <v>180816.54999999996</v>
      </c>
      <c r="G70" s="25">
        <v>0</v>
      </c>
      <c r="H70" s="27">
        <v>1112612.3729170768</v>
      </c>
      <c r="I70" s="28">
        <v>-40989.04836730845</v>
      </c>
      <c r="J70" s="28">
        <v>3680826.4602923067</v>
      </c>
      <c r="K70" s="29">
        <f t="shared" si="1"/>
        <v>14947803.340923492</v>
      </c>
      <c r="N70" s="37">
        <v>172</v>
      </c>
    </row>
    <row r="71" spans="1:14" ht="15">
      <c r="A71" s="25" t="s">
        <v>119</v>
      </c>
      <c r="B71" s="25">
        <v>5146</v>
      </c>
      <c r="C71" s="25">
        <v>25646091.483630937</v>
      </c>
      <c r="D71" s="33">
        <v>3136.92</v>
      </c>
      <c r="E71" s="25">
        <v>9503501.163630936</v>
      </c>
      <c r="F71" s="25">
        <v>170075.3</v>
      </c>
      <c r="G71" s="25">
        <v>0</v>
      </c>
      <c r="H71" s="27">
        <v>1142486.936154439</v>
      </c>
      <c r="I71" s="28">
        <v>113452.5180101823</v>
      </c>
      <c r="J71" s="28">
        <v>3626685.7634857157</v>
      </c>
      <c r="K71" s="29">
        <f t="shared" si="1"/>
        <v>14556201.681281276</v>
      </c>
      <c r="N71" s="37">
        <v>174</v>
      </c>
    </row>
    <row r="72" spans="1:14" ht="15">
      <c r="A72" s="25" t="s">
        <v>120</v>
      </c>
      <c r="B72" s="25">
        <v>5453</v>
      </c>
      <c r="C72" s="25">
        <v>31017914.01437953</v>
      </c>
      <c r="D72" s="33">
        <v>3136.92</v>
      </c>
      <c r="E72" s="25">
        <v>13912289.25437953</v>
      </c>
      <c r="F72" s="25">
        <v>732685.4500000001</v>
      </c>
      <c r="G72" s="25">
        <v>0</v>
      </c>
      <c r="H72" s="27">
        <v>1457229.3821975028</v>
      </c>
      <c r="I72" s="28">
        <v>155506.09383029118</v>
      </c>
      <c r="J72" s="28">
        <v>4783963.963959493</v>
      </c>
      <c r="K72" s="29">
        <f t="shared" si="1"/>
        <v>21041674.144366816</v>
      </c>
      <c r="N72" s="37">
        <v>176</v>
      </c>
    </row>
    <row r="73" spans="1:14" ht="15">
      <c r="A73" s="25" t="s">
        <v>121</v>
      </c>
      <c r="B73" s="25">
        <v>2046</v>
      </c>
      <c r="C73" s="25">
        <v>10418876.968742449</v>
      </c>
      <c r="D73" s="33">
        <v>3136.92</v>
      </c>
      <c r="E73" s="25">
        <v>4000738.6487424485</v>
      </c>
      <c r="F73" s="25">
        <v>67620.29999999999</v>
      </c>
      <c r="G73" s="25">
        <v>0</v>
      </c>
      <c r="H73" s="27">
        <v>465445.69234352204</v>
      </c>
      <c r="I73" s="28">
        <v>63092.34340299107</v>
      </c>
      <c r="J73" s="28">
        <v>1119655.6814578932</v>
      </c>
      <c r="K73" s="29">
        <f t="shared" si="1"/>
        <v>5716552.665946854</v>
      </c>
      <c r="N73" s="37">
        <v>177</v>
      </c>
    </row>
    <row r="74" spans="1:14" ht="15">
      <c r="A74" s="25" t="s">
        <v>122</v>
      </c>
      <c r="B74" s="25">
        <v>6902</v>
      </c>
      <c r="C74" s="25">
        <v>35386113.508532666</v>
      </c>
      <c r="D74" s="33">
        <v>3136.92</v>
      </c>
      <c r="E74" s="25">
        <v>13735091.668532666</v>
      </c>
      <c r="F74" s="25">
        <v>228111.09999999998</v>
      </c>
      <c r="G74" s="25">
        <v>0</v>
      </c>
      <c r="H74" s="27">
        <v>1427304.0867830378</v>
      </c>
      <c r="I74" s="28">
        <v>90682.62796044722</v>
      </c>
      <c r="J74" s="28">
        <v>4507666.180425313</v>
      </c>
      <c r="K74" s="29">
        <f t="shared" si="1"/>
        <v>19988855.663701463</v>
      </c>
      <c r="N74" s="37">
        <v>178</v>
      </c>
    </row>
    <row r="75" spans="1:14" ht="15">
      <c r="A75" s="25" t="s">
        <v>123</v>
      </c>
      <c r="B75" s="25">
        <v>132062</v>
      </c>
      <c r="C75" s="25">
        <v>561779170.3838912</v>
      </c>
      <c r="D75" s="33">
        <v>3136.92</v>
      </c>
      <c r="E75" s="25">
        <v>147511241.3438912</v>
      </c>
      <c r="F75" s="25">
        <v>7233607.229999999</v>
      </c>
      <c r="G75" s="25">
        <v>0</v>
      </c>
      <c r="H75" s="27">
        <v>20282039.202688687</v>
      </c>
      <c r="I75" s="28">
        <v>1194022.427228272</v>
      </c>
      <c r="J75" s="28">
        <v>3301171.6591841984</v>
      </c>
      <c r="K75" s="29">
        <f t="shared" si="1"/>
        <v>179522081.86299235</v>
      </c>
      <c r="N75" s="37">
        <v>179</v>
      </c>
    </row>
    <row r="76" spans="1:14" ht="15">
      <c r="A76" s="25" t="s">
        <v>124</v>
      </c>
      <c r="B76" s="25">
        <v>2003</v>
      </c>
      <c r="C76" s="25">
        <v>10300188.595125794</v>
      </c>
      <c r="D76" s="33">
        <v>3136.92</v>
      </c>
      <c r="E76" s="25">
        <v>4016937.8351257946</v>
      </c>
      <c r="F76" s="25">
        <v>66199.15</v>
      </c>
      <c r="G76" s="25">
        <v>0</v>
      </c>
      <c r="H76" s="27">
        <v>559762.0494777899</v>
      </c>
      <c r="I76" s="28">
        <v>3841.2930621225387</v>
      </c>
      <c r="J76" s="28">
        <v>1696931.3913974683</v>
      </c>
      <c r="K76" s="29">
        <f t="shared" si="1"/>
        <v>6343671.719063176</v>
      </c>
      <c r="N76" s="37">
        <v>181</v>
      </c>
    </row>
    <row r="77" spans="1:14" ht="15">
      <c r="A77" s="25" t="s">
        <v>125</v>
      </c>
      <c r="B77" s="25">
        <v>22507</v>
      </c>
      <c r="C77" s="25">
        <v>112887121.08070412</v>
      </c>
      <c r="D77" s="33">
        <v>3136.92</v>
      </c>
      <c r="E77" s="25">
        <v>42284462.640704125</v>
      </c>
      <c r="F77" s="25">
        <v>743856.35</v>
      </c>
      <c r="G77" s="25">
        <v>0</v>
      </c>
      <c r="H77" s="27">
        <v>4146411.1768516763</v>
      </c>
      <c r="I77" s="28">
        <v>-265582.5474530235</v>
      </c>
      <c r="J77" s="28">
        <v>2533765.5794857224</v>
      </c>
      <c r="K77" s="29">
        <f t="shared" si="1"/>
        <v>49442913.1995885</v>
      </c>
      <c r="N77" s="37">
        <v>182</v>
      </c>
    </row>
    <row r="78" spans="1:14" ht="15">
      <c r="A78" s="25" t="s">
        <v>126</v>
      </c>
      <c r="B78" s="25">
        <v>38966</v>
      </c>
      <c r="C78" s="25">
        <v>155877272.61655205</v>
      </c>
      <c r="D78" s="33">
        <v>3136.92</v>
      </c>
      <c r="E78" s="25">
        <v>33644047.896552056</v>
      </c>
      <c r="F78" s="25">
        <v>1287826.2999999998</v>
      </c>
      <c r="G78" s="25">
        <v>0</v>
      </c>
      <c r="H78" s="27">
        <v>4254813.440963754</v>
      </c>
      <c r="I78" s="28">
        <v>6565.417614400387</v>
      </c>
      <c r="J78" s="28">
        <v>-9655066.638600795</v>
      </c>
      <c r="K78" s="29">
        <f t="shared" si="1"/>
        <v>29538186.41652941</v>
      </c>
      <c r="N78" s="37">
        <v>186</v>
      </c>
    </row>
    <row r="79" spans="1:14" ht="15">
      <c r="A79" s="25" t="s">
        <v>127</v>
      </c>
      <c r="B79" s="25">
        <v>31081</v>
      </c>
      <c r="C79" s="25">
        <v>135247855.0801817</v>
      </c>
      <c r="D79" s="33">
        <v>3136.92</v>
      </c>
      <c r="E79" s="25">
        <v>37749244.56018169</v>
      </c>
      <c r="F79" s="25">
        <v>1039025.8999999999</v>
      </c>
      <c r="G79" s="25">
        <v>0</v>
      </c>
      <c r="H79" s="27">
        <v>3316423.7907962245</v>
      </c>
      <c r="I79" s="28">
        <v>-589213.1656560749</v>
      </c>
      <c r="J79" s="28">
        <v>-6159507.688704001</v>
      </c>
      <c r="K79" s="29">
        <f t="shared" si="1"/>
        <v>35355973.396617845</v>
      </c>
      <c r="N79" s="37">
        <v>202</v>
      </c>
    </row>
    <row r="80" spans="1:14" ht="15">
      <c r="A80" s="25" t="s">
        <v>128</v>
      </c>
      <c r="B80" s="25">
        <v>3385</v>
      </c>
      <c r="C80" s="25">
        <v>20326163.864026252</v>
      </c>
      <c r="D80" s="33">
        <v>3136.92</v>
      </c>
      <c r="E80" s="25">
        <v>9707689.664026251</v>
      </c>
      <c r="F80" s="25">
        <v>111874.24999999999</v>
      </c>
      <c r="G80" s="25">
        <v>0</v>
      </c>
      <c r="H80" s="27">
        <v>637149.0056360135</v>
      </c>
      <c r="I80" s="28">
        <v>-95514.19307007454</v>
      </c>
      <c r="J80" s="28">
        <v>3193818.648079999</v>
      </c>
      <c r="K80" s="29">
        <f t="shared" si="1"/>
        <v>13555017.37467219</v>
      </c>
      <c r="N80" s="37">
        <v>204</v>
      </c>
    </row>
    <row r="81" spans="1:14" ht="15">
      <c r="A81" s="25" t="s">
        <v>129</v>
      </c>
      <c r="B81" s="25">
        <v>38045</v>
      </c>
      <c r="C81" s="25">
        <v>177090732.05260575</v>
      </c>
      <c r="D81" s="33">
        <v>3136.92</v>
      </c>
      <c r="E81" s="25">
        <v>57746610.65260574</v>
      </c>
      <c r="F81" s="25">
        <v>1257387.25</v>
      </c>
      <c r="G81" s="25">
        <v>0</v>
      </c>
      <c r="H81" s="27">
        <v>6687975.788010964</v>
      </c>
      <c r="I81" s="28">
        <v>-536331.1401641965</v>
      </c>
      <c r="J81" s="28">
        <v>7386231.308634975</v>
      </c>
      <c r="K81" s="29">
        <f aca="true" t="shared" si="2" ref="K81:K144">SUM(E81:J81)</f>
        <v>72541873.85908748</v>
      </c>
      <c r="N81" s="37">
        <v>205</v>
      </c>
    </row>
    <row r="82" spans="1:14" ht="15">
      <c r="A82" s="25" t="s">
        <v>130</v>
      </c>
      <c r="B82" s="25">
        <v>12616</v>
      </c>
      <c r="C82" s="25">
        <v>60496314.94215384</v>
      </c>
      <c r="D82" s="33">
        <v>3136.92</v>
      </c>
      <c r="E82" s="25">
        <v>20920932.222153842</v>
      </c>
      <c r="F82" s="25">
        <v>416958.8</v>
      </c>
      <c r="G82" s="25">
        <v>0</v>
      </c>
      <c r="H82" s="27">
        <v>2414829.835577205</v>
      </c>
      <c r="I82" s="28">
        <v>174079.73907664046</v>
      </c>
      <c r="J82" s="28">
        <v>6803420.351257891</v>
      </c>
      <c r="K82" s="29">
        <f t="shared" si="2"/>
        <v>30730220.94806558</v>
      </c>
      <c r="N82" s="37">
        <v>208</v>
      </c>
    </row>
    <row r="83" spans="1:14" ht="15">
      <c r="A83" s="25" t="s">
        <v>131</v>
      </c>
      <c r="B83" s="25">
        <v>29891</v>
      </c>
      <c r="C83" s="25">
        <v>132215054.03055285</v>
      </c>
      <c r="D83" s="33">
        <v>3136.92</v>
      </c>
      <c r="E83" s="25">
        <v>38449378.31055285</v>
      </c>
      <c r="F83" s="25">
        <v>987897.5499999999</v>
      </c>
      <c r="G83" s="25">
        <v>0</v>
      </c>
      <c r="H83" s="27">
        <v>4231272.633277232</v>
      </c>
      <c r="I83" s="28">
        <v>-235774.60303405012</v>
      </c>
      <c r="J83" s="28">
        <v>-1859098.3641635538</v>
      </c>
      <c r="K83" s="29">
        <f t="shared" si="2"/>
        <v>41573675.52663247</v>
      </c>
      <c r="N83" s="37">
        <v>211</v>
      </c>
    </row>
    <row r="84" spans="1:14" ht="15">
      <c r="A84" s="25" t="s">
        <v>132</v>
      </c>
      <c r="B84" s="25">
        <v>5865</v>
      </c>
      <c r="C84" s="25">
        <v>32724231.607187726</v>
      </c>
      <c r="D84" s="33">
        <v>3136.92</v>
      </c>
      <c r="E84" s="25">
        <v>14326195.807187725</v>
      </c>
      <c r="F84" s="25">
        <v>775352.9999999999</v>
      </c>
      <c r="G84" s="25">
        <v>0</v>
      </c>
      <c r="H84" s="27">
        <v>1411960.9125903856</v>
      </c>
      <c r="I84" s="28">
        <v>104150.07537831739</v>
      </c>
      <c r="J84" s="28">
        <v>4246984.025092305</v>
      </c>
      <c r="K84" s="29">
        <f t="shared" si="2"/>
        <v>20864643.820248734</v>
      </c>
      <c r="N84" s="37">
        <v>213</v>
      </c>
    </row>
    <row r="85" spans="1:14" ht="15">
      <c r="A85" s="25" t="s">
        <v>133</v>
      </c>
      <c r="B85" s="25">
        <v>12078</v>
      </c>
      <c r="C85" s="25">
        <v>55288641.26454393</v>
      </c>
      <c r="D85" s="33">
        <v>3136.92</v>
      </c>
      <c r="E85" s="25">
        <v>17400921.50454393</v>
      </c>
      <c r="F85" s="25">
        <v>399177.89999999997</v>
      </c>
      <c r="G85" s="25">
        <v>0</v>
      </c>
      <c r="H85" s="27">
        <v>2668368.0339523186</v>
      </c>
      <c r="I85" s="28">
        <v>366490.2791329548</v>
      </c>
      <c r="J85" s="28">
        <v>5106160.160029999</v>
      </c>
      <c r="K85" s="29">
        <f t="shared" si="2"/>
        <v>25941117.8776592</v>
      </c>
      <c r="N85" s="37">
        <v>214</v>
      </c>
    </row>
    <row r="86" spans="1:14" ht="15">
      <c r="A86" s="25" t="s">
        <v>134</v>
      </c>
      <c r="B86" s="25">
        <v>1544</v>
      </c>
      <c r="C86" s="25">
        <v>9619376.220331647</v>
      </c>
      <c r="D86" s="33">
        <v>3136.92</v>
      </c>
      <c r="E86" s="25">
        <v>4775971.740331646</v>
      </c>
      <c r="F86" s="25">
        <v>204116.8</v>
      </c>
      <c r="G86" s="25">
        <v>0</v>
      </c>
      <c r="H86" s="27">
        <v>343337.47523208795</v>
      </c>
      <c r="I86" s="28">
        <v>53822.27823724039</v>
      </c>
      <c r="J86" s="28">
        <v>1406745.576061538</v>
      </c>
      <c r="K86" s="29">
        <f t="shared" si="2"/>
        <v>6783993.869862512</v>
      </c>
      <c r="N86" s="37">
        <v>216</v>
      </c>
    </row>
    <row r="87" spans="1:14" ht="15">
      <c r="A87" s="25" t="s">
        <v>135</v>
      </c>
      <c r="B87" s="25">
        <v>5697</v>
      </c>
      <c r="C87" s="25">
        <v>27849259.43539728</v>
      </c>
      <c r="D87" s="33">
        <v>3136.92</v>
      </c>
      <c r="E87" s="25">
        <v>9978226.195397276</v>
      </c>
      <c r="F87" s="25">
        <v>188285.84999999998</v>
      </c>
      <c r="G87" s="25">
        <v>0</v>
      </c>
      <c r="H87" s="27">
        <v>972118.9063625794</v>
      </c>
      <c r="I87" s="28">
        <v>-29314.746329082176</v>
      </c>
      <c r="J87" s="28">
        <v>2755210.4075692305</v>
      </c>
      <c r="K87" s="29">
        <f t="shared" si="2"/>
        <v>13864526.613000005</v>
      </c>
      <c r="N87" s="37">
        <v>217</v>
      </c>
    </row>
    <row r="88" spans="1:14" ht="15">
      <c r="A88" s="25" t="s">
        <v>136</v>
      </c>
      <c r="B88" s="25">
        <v>1527</v>
      </c>
      <c r="C88" s="25">
        <v>8036209.699636151</v>
      </c>
      <c r="D88" s="33">
        <v>3136.92</v>
      </c>
      <c r="E88" s="25">
        <v>3246132.859636151</v>
      </c>
      <c r="F88" s="25">
        <v>50467.35</v>
      </c>
      <c r="G88" s="25">
        <v>0</v>
      </c>
      <c r="H88" s="27">
        <v>321228.06386425346</v>
      </c>
      <c r="I88" s="28">
        <v>87483.34700512048</v>
      </c>
      <c r="J88" s="28">
        <v>1154203.103185</v>
      </c>
      <c r="K88" s="29">
        <f t="shared" si="2"/>
        <v>4859514.723690525</v>
      </c>
      <c r="N88" s="37">
        <v>218</v>
      </c>
    </row>
    <row r="89" spans="1:14" ht="15">
      <c r="A89" s="25" t="s">
        <v>137</v>
      </c>
      <c r="B89" s="25">
        <v>9190</v>
      </c>
      <c r="C89" s="25">
        <v>42635456.86077303</v>
      </c>
      <c r="D89" s="33">
        <v>3136.92</v>
      </c>
      <c r="E89" s="25">
        <v>13807162.060773026</v>
      </c>
      <c r="F89" s="25">
        <v>303729.5</v>
      </c>
      <c r="G89" s="25">
        <v>0</v>
      </c>
      <c r="H89" s="27">
        <v>1202103.8183803442</v>
      </c>
      <c r="I89" s="28">
        <v>-10497.994075188413</v>
      </c>
      <c r="J89" s="28">
        <v>1321815.6801333306</v>
      </c>
      <c r="K89" s="29">
        <f t="shared" si="2"/>
        <v>16624313.065211512</v>
      </c>
      <c r="N89" s="37">
        <v>224</v>
      </c>
    </row>
    <row r="90" spans="1:14" ht="15">
      <c r="A90" s="25" t="s">
        <v>138</v>
      </c>
      <c r="B90" s="25">
        <v>4462</v>
      </c>
      <c r="C90" s="25">
        <v>24475545.43712117</v>
      </c>
      <c r="D90" s="33">
        <v>3136.92</v>
      </c>
      <c r="E90" s="25">
        <v>10478608.39712117</v>
      </c>
      <c r="F90" s="25">
        <v>589876.3999999999</v>
      </c>
      <c r="G90" s="25">
        <v>0</v>
      </c>
      <c r="H90" s="27">
        <v>964888.0603667278</v>
      </c>
      <c r="I90" s="28">
        <v>29320.945028565824</v>
      </c>
      <c r="J90" s="28">
        <v>3353225.422421621</v>
      </c>
      <c r="K90" s="29">
        <f t="shared" si="2"/>
        <v>15415919.224938085</v>
      </c>
      <c r="N90" s="37">
        <v>226</v>
      </c>
    </row>
    <row r="91" spans="1:14" ht="15">
      <c r="A91" s="25" t="s">
        <v>139</v>
      </c>
      <c r="B91" s="25">
        <v>2599</v>
      </c>
      <c r="C91" s="25">
        <v>13976161.14473366</v>
      </c>
      <c r="D91" s="33">
        <v>3136.92</v>
      </c>
      <c r="E91" s="25">
        <v>5823306.06473366</v>
      </c>
      <c r="F91" s="25">
        <v>343587.8</v>
      </c>
      <c r="G91" s="25">
        <v>0</v>
      </c>
      <c r="H91" s="27">
        <v>791736.4500423318</v>
      </c>
      <c r="I91" s="28">
        <v>9185.336451798677</v>
      </c>
      <c r="J91" s="28">
        <v>2382390.999073684</v>
      </c>
      <c r="K91" s="29">
        <f t="shared" si="2"/>
        <v>9350206.650301475</v>
      </c>
      <c r="N91" s="37">
        <v>230</v>
      </c>
    </row>
    <row r="92" spans="1:14" ht="15">
      <c r="A92" s="25" t="s">
        <v>140</v>
      </c>
      <c r="B92" s="25">
        <v>1404</v>
      </c>
      <c r="C92" s="25">
        <v>6119569.1136699505</v>
      </c>
      <c r="D92" s="33">
        <v>3136.92</v>
      </c>
      <c r="E92" s="25">
        <v>1715333.4336699508</v>
      </c>
      <c r="F92" s="25">
        <v>51042.42</v>
      </c>
      <c r="G92" s="25">
        <v>0</v>
      </c>
      <c r="H92" s="27">
        <v>245333.79150105058</v>
      </c>
      <c r="I92" s="28">
        <v>10795.96809515229</v>
      </c>
      <c r="J92" s="28">
        <v>-198079.49415585026</v>
      </c>
      <c r="K92" s="29">
        <f t="shared" si="2"/>
        <v>1824426.1191103035</v>
      </c>
      <c r="N92" s="37">
        <v>231</v>
      </c>
    </row>
    <row r="93" spans="1:14" ht="15">
      <c r="A93" s="25" t="s">
        <v>141</v>
      </c>
      <c r="B93" s="25">
        <v>14191</v>
      </c>
      <c r="C93" s="25">
        <v>70007091.55743799</v>
      </c>
      <c r="D93" s="33">
        <v>3136.92</v>
      </c>
      <c r="E93" s="25">
        <v>25491059.837437987</v>
      </c>
      <c r="F93" s="25">
        <v>469012.55</v>
      </c>
      <c r="G93" s="25">
        <v>0</v>
      </c>
      <c r="H93" s="27">
        <v>2809215.6692960137</v>
      </c>
      <c r="I93" s="28">
        <v>220633.7152224183</v>
      </c>
      <c r="J93" s="28">
        <v>8114191.847828573</v>
      </c>
      <c r="K93" s="29">
        <f t="shared" si="2"/>
        <v>37104113.619784996</v>
      </c>
      <c r="N93" s="37">
        <v>232</v>
      </c>
    </row>
    <row r="94" spans="1:14" ht="15">
      <c r="A94" s="25" t="s">
        <v>142</v>
      </c>
      <c r="B94" s="25">
        <v>17265</v>
      </c>
      <c r="C94" s="25">
        <v>87370289.94428293</v>
      </c>
      <c r="D94" s="33">
        <v>3136.92</v>
      </c>
      <c r="E94" s="25">
        <v>33211366.14428293</v>
      </c>
      <c r="F94" s="25">
        <v>570608.25</v>
      </c>
      <c r="G94" s="25">
        <v>0</v>
      </c>
      <c r="H94" s="27">
        <v>2959090.7179195187</v>
      </c>
      <c r="I94" s="28">
        <v>55571.627510622144</v>
      </c>
      <c r="J94" s="28">
        <v>8970259.506481003</v>
      </c>
      <c r="K94" s="29">
        <f t="shared" si="2"/>
        <v>45766896.24619408</v>
      </c>
      <c r="N94" s="37">
        <v>233</v>
      </c>
    </row>
    <row r="95" spans="1:14" ht="15">
      <c r="A95" s="25" t="s">
        <v>143</v>
      </c>
      <c r="B95" s="25">
        <v>8807</v>
      </c>
      <c r="C95" s="25">
        <v>40323541.29228589</v>
      </c>
      <c r="D95" s="33">
        <v>3136.92</v>
      </c>
      <c r="E95" s="25">
        <v>12696686.852285888</v>
      </c>
      <c r="F95" s="25">
        <v>320178.485</v>
      </c>
      <c r="G95" s="25">
        <v>0</v>
      </c>
      <c r="H95" s="27">
        <v>705605.5098333342</v>
      </c>
      <c r="I95" s="28">
        <v>-383247.70536642754</v>
      </c>
      <c r="J95" s="28">
        <v>-11513933.322525091</v>
      </c>
      <c r="K95" s="29">
        <f t="shared" si="2"/>
        <v>1825289.819227703</v>
      </c>
      <c r="N95" s="37">
        <v>235</v>
      </c>
    </row>
    <row r="96" spans="1:14" ht="15">
      <c r="A96" s="25" t="s">
        <v>144</v>
      </c>
      <c r="B96" s="25">
        <v>4280</v>
      </c>
      <c r="C96" s="25">
        <v>19197208.137715194</v>
      </c>
      <c r="D96" s="33">
        <v>3136.92</v>
      </c>
      <c r="E96" s="25">
        <v>5771190.537715195</v>
      </c>
      <c r="F96" s="25">
        <v>141454</v>
      </c>
      <c r="G96" s="25">
        <v>0</v>
      </c>
      <c r="H96" s="27">
        <v>808061.3915035623</v>
      </c>
      <c r="I96" s="28">
        <v>2179.703014673665</v>
      </c>
      <c r="J96" s="28">
        <v>2298524.3824487794</v>
      </c>
      <c r="K96" s="29">
        <f t="shared" si="2"/>
        <v>9021410.014682211</v>
      </c>
      <c r="N96" s="37">
        <v>236</v>
      </c>
    </row>
    <row r="97" spans="1:14" ht="15">
      <c r="A97" s="25" t="s">
        <v>145</v>
      </c>
      <c r="B97" s="25">
        <v>2524</v>
      </c>
      <c r="C97" s="25">
        <v>13827240.79132909</v>
      </c>
      <c r="D97" s="33">
        <v>3136.92</v>
      </c>
      <c r="E97" s="25">
        <v>5909654.7113290895</v>
      </c>
      <c r="F97" s="25">
        <v>333672.8</v>
      </c>
      <c r="G97" s="25">
        <v>0</v>
      </c>
      <c r="H97" s="27">
        <v>497303.475024595</v>
      </c>
      <c r="I97" s="28">
        <v>-73467.48825489823</v>
      </c>
      <c r="J97" s="28">
        <v>1527510.3112918916</v>
      </c>
      <c r="K97" s="29">
        <f t="shared" si="2"/>
        <v>8194673.809390677</v>
      </c>
      <c r="N97" s="37">
        <v>239</v>
      </c>
    </row>
    <row r="98" spans="1:14" ht="15">
      <c r="A98" s="25" t="s">
        <v>146</v>
      </c>
      <c r="B98" s="25">
        <v>22399</v>
      </c>
      <c r="C98" s="25">
        <v>111649317.59069751</v>
      </c>
      <c r="D98" s="33">
        <v>3136.92</v>
      </c>
      <c r="E98" s="25">
        <v>41385446.510697514</v>
      </c>
      <c r="F98" s="25">
        <v>740286.95</v>
      </c>
      <c r="G98" s="25">
        <v>0</v>
      </c>
      <c r="H98" s="27">
        <v>3585419.5031537227</v>
      </c>
      <c r="I98" s="28">
        <v>-426000.6102620363</v>
      </c>
      <c r="J98" s="28">
        <v>2266327.326761433</v>
      </c>
      <c r="K98" s="29">
        <f t="shared" si="2"/>
        <v>47551479.68035064</v>
      </c>
      <c r="N98" s="37">
        <v>240</v>
      </c>
    </row>
    <row r="99" spans="1:14" ht="15">
      <c r="A99" s="25" t="s">
        <v>147</v>
      </c>
      <c r="B99" s="25">
        <v>8572</v>
      </c>
      <c r="C99" s="25">
        <v>40496004.052026756</v>
      </c>
      <c r="D99" s="33">
        <v>3136.92</v>
      </c>
      <c r="E99" s="25">
        <v>13606325.812026754</v>
      </c>
      <c r="F99" s="25">
        <v>283304.6</v>
      </c>
      <c r="G99" s="25">
        <v>0</v>
      </c>
      <c r="H99" s="27">
        <v>1399729.5073972263</v>
      </c>
      <c r="I99" s="28">
        <v>-51259.728174733</v>
      </c>
      <c r="J99" s="28">
        <v>-71078.1494672694</v>
      </c>
      <c r="K99" s="29">
        <f t="shared" si="2"/>
        <v>15167022.041781979</v>
      </c>
      <c r="N99" s="37">
        <v>241</v>
      </c>
    </row>
    <row r="100" spans="1:14" ht="15">
      <c r="A100" s="25" t="s">
        <v>148</v>
      </c>
      <c r="B100" s="25">
        <v>16182</v>
      </c>
      <c r="C100" s="25">
        <v>71350541.79769297</v>
      </c>
      <c r="D100" s="33">
        <v>3136.92</v>
      </c>
      <c r="E100" s="25">
        <v>20588902.35769297</v>
      </c>
      <c r="F100" s="25">
        <v>534815.1</v>
      </c>
      <c r="G100" s="25">
        <v>0</v>
      </c>
      <c r="H100" s="27">
        <v>2083440.6326666118</v>
      </c>
      <c r="I100" s="28">
        <v>-424852.51182803884</v>
      </c>
      <c r="J100" s="28">
        <v>-311494.9589493844</v>
      </c>
      <c r="K100" s="29">
        <f t="shared" si="2"/>
        <v>22470810.61958216</v>
      </c>
      <c r="N100" s="37">
        <v>244</v>
      </c>
    </row>
    <row r="101" spans="1:14" ht="15">
      <c r="A101" s="25" t="s">
        <v>149</v>
      </c>
      <c r="B101" s="25">
        <v>34549</v>
      </c>
      <c r="C101" s="25">
        <v>139035985.802433</v>
      </c>
      <c r="D101" s="33">
        <v>3136.92</v>
      </c>
      <c r="E101" s="25">
        <v>30658536.722433016</v>
      </c>
      <c r="F101" s="25">
        <v>1141844.45</v>
      </c>
      <c r="G101" s="25">
        <v>0</v>
      </c>
      <c r="H101" s="27">
        <v>3184647.574714901</v>
      </c>
      <c r="I101" s="28">
        <v>-443347.1452234015</v>
      </c>
      <c r="J101" s="28">
        <v>-10660818.39060545</v>
      </c>
      <c r="K101" s="29">
        <f t="shared" si="2"/>
        <v>23880863.211319067</v>
      </c>
      <c r="N101" s="37">
        <v>245</v>
      </c>
    </row>
    <row r="102" spans="1:14" ht="15">
      <c r="A102" s="25" t="s">
        <v>150</v>
      </c>
      <c r="B102" s="25">
        <v>10574</v>
      </c>
      <c r="C102" s="25">
        <v>54638312.94152367</v>
      </c>
      <c r="D102" s="33">
        <v>3136.92</v>
      </c>
      <c r="E102" s="25">
        <v>21468520.86152367</v>
      </c>
      <c r="F102" s="25">
        <v>349470.69999999995</v>
      </c>
      <c r="G102" s="25">
        <v>0</v>
      </c>
      <c r="H102" s="27">
        <v>1933715.1356780187</v>
      </c>
      <c r="I102" s="28">
        <v>817469.7983167842</v>
      </c>
      <c r="J102" s="28">
        <v>3853366.7715797443</v>
      </c>
      <c r="K102" s="29">
        <f t="shared" si="2"/>
        <v>28422543.26709822</v>
      </c>
      <c r="N102" s="37">
        <v>249</v>
      </c>
    </row>
    <row r="103" spans="1:14" ht="15">
      <c r="A103" s="25" t="s">
        <v>151</v>
      </c>
      <c r="B103" s="25">
        <v>2179</v>
      </c>
      <c r="C103" s="25">
        <v>11099904.095179187</v>
      </c>
      <c r="D103" s="33">
        <v>3136.92</v>
      </c>
      <c r="E103" s="25">
        <v>4264555.415179187</v>
      </c>
      <c r="F103" s="25">
        <v>72015.95</v>
      </c>
      <c r="G103" s="25">
        <v>0</v>
      </c>
      <c r="H103" s="27">
        <v>474439.85448572744</v>
      </c>
      <c r="I103" s="28">
        <v>82427.22236314509</v>
      </c>
      <c r="J103" s="28">
        <v>1740681.5847848093</v>
      </c>
      <c r="K103" s="29">
        <f t="shared" si="2"/>
        <v>6634120.02681287</v>
      </c>
      <c r="N103" s="37">
        <v>250</v>
      </c>
    </row>
    <row r="104" spans="1:14" ht="15">
      <c r="A104" s="25" t="s">
        <v>152</v>
      </c>
      <c r="B104" s="25">
        <v>1816</v>
      </c>
      <c r="C104" s="25">
        <v>10536168.0933094</v>
      </c>
      <c r="D104" s="33">
        <v>3136.92</v>
      </c>
      <c r="E104" s="25">
        <v>4839521.373309401</v>
      </c>
      <c r="F104" s="25">
        <v>360112.80000000005</v>
      </c>
      <c r="G104" s="25">
        <v>0</v>
      </c>
      <c r="H104" s="27">
        <v>490973.9977332007</v>
      </c>
      <c r="I104" s="28">
        <v>7985.68745491188</v>
      </c>
      <c r="J104" s="28">
        <v>1818821.1711076917</v>
      </c>
      <c r="K104" s="29">
        <f t="shared" si="2"/>
        <v>7517415.029605205</v>
      </c>
      <c r="N104" s="37">
        <v>256</v>
      </c>
    </row>
    <row r="105" spans="1:14" ht="15">
      <c r="A105" s="25" t="s">
        <v>153</v>
      </c>
      <c r="B105" s="25">
        <v>37192</v>
      </c>
      <c r="C105" s="25">
        <v>155769055.93619147</v>
      </c>
      <c r="D105" s="33">
        <v>3136.92</v>
      </c>
      <c r="E105" s="25">
        <v>39100727.29619147</v>
      </c>
      <c r="F105" s="25">
        <v>1352115.16</v>
      </c>
      <c r="G105" s="25">
        <v>0</v>
      </c>
      <c r="H105" s="27">
        <v>4130855.0310642235</v>
      </c>
      <c r="I105" s="28">
        <v>-115756.35312727839</v>
      </c>
      <c r="J105" s="28">
        <v>-15114718.852577483</v>
      </c>
      <c r="K105" s="29">
        <f t="shared" si="2"/>
        <v>29353222.28155093</v>
      </c>
      <c r="N105" s="37">
        <v>257</v>
      </c>
    </row>
    <row r="106" spans="1:14" ht="15">
      <c r="A106" s="25" t="s">
        <v>154</v>
      </c>
      <c r="B106" s="25">
        <v>11515</v>
      </c>
      <c r="C106" s="25">
        <v>60345721.52287129</v>
      </c>
      <c r="D106" s="33">
        <v>3136.92</v>
      </c>
      <c r="E106" s="25">
        <v>24224087.72287129</v>
      </c>
      <c r="F106" s="25">
        <v>1531900.55</v>
      </c>
      <c r="G106" s="25">
        <v>0</v>
      </c>
      <c r="H106" s="27">
        <v>2922381.543207874</v>
      </c>
      <c r="I106" s="28">
        <v>-56715.47882780805</v>
      </c>
      <c r="J106" s="28">
        <v>7393466.403444534</v>
      </c>
      <c r="K106" s="29">
        <f t="shared" si="2"/>
        <v>36015120.74069589</v>
      </c>
      <c r="N106" s="37">
        <v>260</v>
      </c>
    </row>
    <row r="107" spans="1:14" ht="15">
      <c r="A107" s="25" t="s">
        <v>155</v>
      </c>
      <c r="B107" s="25">
        <v>6279</v>
      </c>
      <c r="C107" s="25">
        <v>33617042.082501404</v>
      </c>
      <c r="D107" s="33">
        <v>3136.92</v>
      </c>
      <c r="E107" s="25">
        <v>13920321.402501404</v>
      </c>
      <c r="F107" s="25">
        <v>1452646.6499999997</v>
      </c>
      <c r="G107" s="25">
        <v>2075209.5</v>
      </c>
      <c r="H107" s="27">
        <v>1218052.5313056812</v>
      </c>
      <c r="I107" s="28">
        <v>194464.53024873324</v>
      </c>
      <c r="J107" s="28">
        <v>1548819.5807315805</v>
      </c>
      <c r="K107" s="29">
        <f t="shared" si="2"/>
        <v>20409514.1947874</v>
      </c>
      <c r="N107" s="37">
        <v>261</v>
      </c>
    </row>
    <row r="108" spans="1:14" ht="15">
      <c r="A108" s="25" t="s">
        <v>156</v>
      </c>
      <c r="B108" s="25">
        <v>9063</v>
      </c>
      <c r="C108" s="25">
        <v>49661018.72251998</v>
      </c>
      <c r="D108" s="33">
        <v>3136.92</v>
      </c>
      <c r="E108" s="25">
        <v>21231112.762519978</v>
      </c>
      <c r="F108" s="25">
        <v>299532.14999999997</v>
      </c>
      <c r="G108" s="25">
        <v>0</v>
      </c>
      <c r="H108" s="27">
        <v>2097749.356960532</v>
      </c>
      <c r="I108" s="28">
        <v>168045.4978406094</v>
      </c>
      <c r="J108" s="28">
        <v>7255166.542177212</v>
      </c>
      <c r="K108" s="29">
        <f t="shared" si="2"/>
        <v>31051606.30949833</v>
      </c>
      <c r="N108" s="37">
        <v>263</v>
      </c>
    </row>
    <row r="109" spans="1:14" ht="15">
      <c r="A109" s="25" t="s">
        <v>157</v>
      </c>
      <c r="B109" s="25">
        <v>1334</v>
      </c>
      <c r="C109" s="25">
        <v>8366798.78970762</v>
      </c>
      <c r="D109" s="33">
        <v>3136.92</v>
      </c>
      <c r="E109" s="25">
        <v>4182147.5097076194</v>
      </c>
      <c r="F109" s="25">
        <v>270084.6</v>
      </c>
      <c r="G109" s="25">
        <v>0</v>
      </c>
      <c r="H109" s="27">
        <v>332392.35529815865</v>
      </c>
      <c r="I109" s="28">
        <v>8762.558215379715</v>
      </c>
      <c r="J109" s="28">
        <v>1326785.621569231</v>
      </c>
      <c r="K109" s="29">
        <f t="shared" si="2"/>
        <v>6120172.644790389</v>
      </c>
      <c r="N109" s="37">
        <v>265</v>
      </c>
    </row>
    <row r="110" spans="1:14" ht="15">
      <c r="A110" s="25" t="s">
        <v>158</v>
      </c>
      <c r="B110" s="25">
        <v>7922</v>
      </c>
      <c r="C110" s="25">
        <v>39759957.85729376</v>
      </c>
      <c r="D110" s="33">
        <v>3136.92</v>
      </c>
      <c r="E110" s="25">
        <v>14909277.61729376</v>
      </c>
      <c r="F110" s="25">
        <v>261822.09999999998</v>
      </c>
      <c r="G110" s="25">
        <v>0</v>
      </c>
      <c r="H110" s="27">
        <v>1514684.259402366</v>
      </c>
      <c r="I110" s="28">
        <v>-17435.946478638798</v>
      </c>
      <c r="J110" s="28">
        <v>2537452.5696708835</v>
      </c>
      <c r="K110" s="29">
        <f t="shared" si="2"/>
        <v>19205800.59988837</v>
      </c>
      <c r="N110" s="37">
        <v>271</v>
      </c>
    </row>
    <row r="111" spans="1:14" ht="15">
      <c r="A111" s="25" t="s">
        <v>159</v>
      </c>
      <c r="B111" s="25">
        <v>46585</v>
      </c>
      <c r="C111" s="25">
        <v>218403242.1750921</v>
      </c>
      <c r="D111" s="33">
        <v>3136.92</v>
      </c>
      <c r="E111" s="25">
        <v>72269823.97509208</v>
      </c>
      <c r="F111" s="25">
        <v>1693597.6749999998</v>
      </c>
      <c r="G111" s="25">
        <v>0</v>
      </c>
      <c r="H111" s="27">
        <v>8693012.313947065</v>
      </c>
      <c r="I111" s="28">
        <v>193897.22869046032</v>
      </c>
      <c r="J111" s="28">
        <v>366122.645610133</v>
      </c>
      <c r="K111" s="29">
        <f t="shared" si="2"/>
        <v>83216453.83833975</v>
      </c>
      <c r="N111" s="37">
        <v>272</v>
      </c>
    </row>
    <row r="112" spans="1:14" ht="15">
      <c r="A112" s="25" t="s">
        <v>160</v>
      </c>
      <c r="B112" s="25">
        <v>3836</v>
      </c>
      <c r="C112" s="25">
        <v>20129176.59857041</v>
      </c>
      <c r="D112" s="33">
        <v>3136.92</v>
      </c>
      <c r="E112" s="25">
        <v>8095951.478570409</v>
      </c>
      <c r="F112" s="25">
        <v>887458.5999999999</v>
      </c>
      <c r="G112" s="25">
        <v>1267798</v>
      </c>
      <c r="H112" s="27">
        <v>757263.967294197</v>
      </c>
      <c r="I112" s="28">
        <v>159790.83063413762</v>
      </c>
      <c r="J112" s="28">
        <v>2002286.395524999</v>
      </c>
      <c r="K112" s="29">
        <f t="shared" si="2"/>
        <v>13170549.272023743</v>
      </c>
      <c r="N112" s="37">
        <v>273</v>
      </c>
    </row>
    <row r="113" spans="1:14" ht="15">
      <c r="A113" s="25" t="s">
        <v>161</v>
      </c>
      <c r="B113" s="25">
        <v>2924</v>
      </c>
      <c r="C113" s="25">
        <v>15337829.23853191</v>
      </c>
      <c r="D113" s="33">
        <v>3136.92</v>
      </c>
      <c r="E113" s="25">
        <v>6165475.15853191</v>
      </c>
      <c r="F113" s="25">
        <v>96638.2</v>
      </c>
      <c r="G113" s="25">
        <v>0</v>
      </c>
      <c r="H113" s="27">
        <v>701377.6220811432</v>
      </c>
      <c r="I113" s="28">
        <v>212913.65034567937</v>
      </c>
      <c r="J113" s="28">
        <v>2385711.616061538</v>
      </c>
      <c r="K113" s="29">
        <f t="shared" si="2"/>
        <v>9562116.24702027</v>
      </c>
      <c r="N113" s="37">
        <v>275</v>
      </c>
    </row>
    <row r="114" spans="1:14" ht="15">
      <c r="A114" s="25" t="s">
        <v>162</v>
      </c>
      <c r="B114" s="25">
        <v>14000</v>
      </c>
      <c r="C114" s="25">
        <v>62367245.24452654</v>
      </c>
      <c r="D114" s="33">
        <v>3136.92</v>
      </c>
      <c r="E114" s="25">
        <v>18450365.244526543</v>
      </c>
      <c r="F114" s="25">
        <v>462699.99999999994</v>
      </c>
      <c r="G114" s="25">
        <v>0</v>
      </c>
      <c r="H114" s="27">
        <v>1986376.1425106395</v>
      </c>
      <c r="I114" s="28">
        <v>-31189.175071258098</v>
      </c>
      <c r="J114" s="28">
        <v>4713798.616503895</v>
      </c>
      <c r="K114" s="29">
        <f t="shared" si="2"/>
        <v>25582050.828469817</v>
      </c>
      <c r="N114" s="37">
        <v>276</v>
      </c>
    </row>
    <row r="115" spans="1:14" ht="15">
      <c r="A115" s="25" t="s">
        <v>163</v>
      </c>
      <c r="B115" s="25">
        <v>2249</v>
      </c>
      <c r="C115" s="25">
        <v>12133147.690073967</v>
      </c>
      <c r="D115" s="33">
        <v>3136.92</v>
      </c>
      <c r="E115" s="25">
        <v>5078214.610073967</v>
      </c>
      <c r="F115" s="25">
        <v>74329.45</v>
      </c>
      <c r="G115" s="25">
        <v>0</v>
      </c>
      <c r="H115" s="27">
        <v>473287.68861362647</v>
      </c>
      <c r="I115" s="28">
        <v>307910.7989604967</v>
      </c>
      <c r="J115" s="28">
        <v>1077419.2154481006</v>
      </c>
      <c r="K115" s="29">
        <f t="shared" si="2"/>
        <v>7011161.763096191</v>
      </c>
      <c r="N115" s="37">
        <v>280</v>
      </c>
    </row>
    <row r="116" spans="1:14" ht="15">
      <c r="A116" s="25" t="s">
        <v>8</v>
      </c>
      <c r="B116" s="25">
        <v>2130</v>
      </c>
      <c r="C116" s="25">
        <v>10552958.986171491</v>
      </c>
      <c r="D116" s="33">
        <v>3136.92</v>
      </c>
      <c r="E116" s="25">
        <v>3871319.386171491</v>
      </c>
      <c r="F116" s="25">
        <v>70396.5</v>
      </c>
      <c r="G116" s="25">
        <v>0</v>
      </c>
      <c r="H116" s="27">
        <v>469951.3363577424</v>
      </c>
      <c r="I116" s="28">
        <v>6523.89735085424</v>
      </c>
      <c r="J116" s="28">
        <v>1235512.7116878037</v>
      </c>
      <c r="K116" s="29">
        <f t="shared" si="2"/>
        <v>5653703.831567891</v>
      </c>
      <c r="N116" s="37">
        <v>283</v>
      </c>
    </row>
    <row r="117" spans="1:14" ht="15">
      <c r="A117" s="25" t="s">
        <v>164</v>
      </c>
      <c r="B117" s="25">
        <v>2441</v>
      </c>
      <c r="C117" s="25">
        <v>12478353.951420091</v>
      </c>
      <c r="D117" s="33">
        <v>3136.92</v>
      </c>
      <c r="E117" s="25">
        <v>4821132.231420091</v>
      </c>
      <c r="F117" s="25">
        <v>80675.04999999999</v>
      </c>
      <c r="G117" s="25">
        <v>0</v>
      </c>
      <c r="H117" s="27">
        <v>447549.92320187157</v>
      </c>
      <c r="I117" s="28">
        <v>240131.28113703616</v>
      </c>
      <c r="J117" s="28">
        <v>1640076.1289473674</v>
      </c>
      <c r="K117" s="29">
        <f t="shared" si="2"/>
        <v>7229564.614706367</v>
      </c>
      <c r="N117" s="37">
        <v>284</v>
      </c>
    </row>
    <row r="118" spans="1:14" ht="15">
      <c r="A118" s="25" t="s">
        <v>165</v>
      </c>
      <c r="B118" s="25">
        <v>54831</v>
      </c>
      <c r="C118" s="25">
        <v>259669664.29509947</v>
      </c>
      <c r="D118" s="33">
        <v>3136.92</v>
      </c>
      <c r="E118" s="25">
        <v>87669203.77509946</v>
      </c>
      <c r="F118" s="25">
        <v>3152399.8874999993</v>
      </c>
      <c r="G118" s="25">
        <v>0</v>
      </c>
      <c r="H118" s="27">
        <v>8897687.086214582</v>
      </c>
      <c r="I118" s="28">
        <v>-573075.1788794994</v>
      </c>
      <c r="J118" s="28">
        <v>-2741144.590762917</v>
      </c>
      <c r="K118" s="29">
        <f t="shared" si="2"/>
        <v>96405070.97917163</v>
      </c>
      <c r="N118" s="37">
        <v>285</v>
      </c>
    </row>
    <row r="119" spans="1:14" ht="15">
      <c r="A119" s="25" t="s">
        <v>9</v>
      </c>
      <c r="B119" s="25">
        <v>87567</v>
      </c>
      <c r="C119" s="25">
        <v>411434408.5368414</v>
      </c>
      <c r="D119" s="33">
        <v>3136.92</v>
      </c>
      <c r="E119" s="25">
        <v>136743734.8968414</v>
      </c>
      <c r="F119" s="25">
        <v>4743385.574999999</v>
      </c>
      <c r="G119" s="25">
        <v>0</v>
      </c>
      <c r="H119" s="27">
        <v>14503523.552338153</v>
      </c>
      <c r="I119" s="28">
        <v>-328800.80143755674</v>
      </c>
      <c r="J119" s="28">
        <v>-2698690.108564747</v>
      </c>
      <c r="K119" s="29">
        <f t="shared" si="2"/>
        <v>152963153.11417726</v>
      </c>
      <c r="N119" s="37">
        <v>286</v>
      </c>
    </row>
    <row r="120" spans="1:14" ht="15">
      <c r="A120" s="25" t="s">
        <v>166</v>
      </c>
      <c r="B120" s="25">
        <v>7096</v>
      </c>
      <c r="C120" s="25">
        <v>36589615.31721735</v>
      </c>
      <c r="D120" s="33">
        <v>3136.92</v>
      </c>
      <c r="E120" s="25">
        <v>14330030.99721735</v>
      </c>
      <c r="F120" s="25">
        <v>257975.08</v>
      </c>
      <c r="G120" s="25">
        <v>0</v>
      </c>
      <c r="H120" s="27">
        <v>1394569.305495973</v>
      </c>
      <c r="I120" s="28">
        <v>168304.4416630827</v>
      </c>
      <c r="J120" s="28">
        <v>3321730.5466799974</v>
      </c>
      <c r="K120" s="29">
        <f t="shared" si="2"/>
        <v>19472610.371056404</v>
      </c>
      <c r="N120" s="37">
        <v>287</v>
      </c>
    </row>
    <row r="121" spans="1:14" ht="15">
      <c r="A121" s="25" t="s">
        <v>167</v>
      </c>
      <c r="B121" s="25">
        <v>6681</v>
      </c>
      <c r="C121" s="25">
        <v>34237541.180918366</v>
      </c>
      <c r="D121" s="33">
        <v>3136.92</v>
      </c>
      <c r="E121" s="25">
        <v>13279778.660918366</v>
      </c>
      <c r="F121" s="25">
        <v>242887.75499999998</v>
      </c>
      <c r="G121" s="25">
        <v>0</v>
      </c>
      <c r="H121" s="27">
        <v>1258226.8637536818</v>
      </c>
      <c r="I121" s="28">
        <v>-40340.352658394724</v>
      </c>
      <c r="J121" s="28">
        <v>3213763.8484615358</v>
      </c>
      <c r="K121" s="29">
        <f t="shared" si="2"/>
        <v>17954316.77547519</v>
      </c>
      <c r="N121" s="37">
        <v>288</v>
      </c>
    </row>
    <row r="122" spans="1:14" ht="15">
      <c r="A122" s="25" t="s">
        <v>168</v>
      </c>
      <c r="B122" s="25">
        <v>9334</v>
      </c>
      <c r="C122" s="25">
        <v>50325718.099736385</v>
      </c>
      <c r="D122" s="33">
        <v>3136.92</v>
      </c>
      <c r="E122" s="25">
        <v>21045706.819736384</v>
      </c>
      <c r="F122" s="25">
        <v>1850932.2000000002</v>
      </c>
      <c r="G122" s="25">
        <v>2159420.9</v>
      </c>
      <c r="H122" s="27">
        <v>2455079.300700057</v>
      </c>
      <c r="I122" s="28">
        <v>45840.17907136306</v>
      </c>
      <c r="J122" s="28">
        <v>5677693.160933329</v>
      </c>
      <c r="K122" s="29">
        <f t="shared" si="2"/>
        <v>33234672.56044113</v>
      </c>
      <c r="N122" s="37">
        <v>290</v>
      </c>
    </row>
    <row r="123" spans="1:14" ht="15">
      <c r="A123" s="25" t="s">
        <v>169</v>
      </c>
      <c r="B123" s="25">
        <v>2505</v>
      </c>
      <c r="C123" s="25">
        <v>14819531.380931756</v>
      </c>
      <c r="D123" s="33">
        <v>3136.92</v>
      </c>
      <c r="E123" s="25">
        <v>6961546.780931755</v>
      </c>
      <c r="F123" s="25">
        <v>341670.89999999997</v>
      </c>
      <c r="G123" s="25">
        <v>0</v>
      </c>
      <c r="H123" s="27">
        <v>555913.8862871635</v>
      </c>
      <c r="I123" s="28">
        <v>7533.050449972972</v>
      </c>
      <c r="J123" s="28">
        <v>1606933.781686075</v>
      </c>
      <c r="K123" s="29">
        <f t="shared" si="2"/>
        <v>9473598.399354966</v>
      </c>
      <c r="N123" s="37">
        <v>291</v>
      </c>
    </row>
    <row r="124" spans="1:14" ht="15">
      <c r="A124" s="25" t="s">
        <v>170</v>
      </c>
      <c r="B124" s="25">
        <v>103932</v>
      </c>
      <c r="C124" s="25">
        <v>466728139.2916458</v>
      </c>
      <c r="D124" s="33">
        <v>3136.92</v>
      </c>
      <c r="E124" s="25">
        <v>140701769.85164583</v>
      </c>
      <c r="F124" s="25">
        <v>5696093.137499999</v>
      </c>
      <c r="G124" s="25">
        <v>0</v>
      </c>
      <c r="H124" s="27">
        <v>16135111.423258051</v>
      </c>
      <c r="I124" s="28">
        <v>402178.1501936652</v>
      </c>
      <c r="J124" s="28">
        <v>512690.78264649713</v>
      </c>
      <c r="K124" s="29">
        <f t="shared" si="2"/>
        <v>163447843.34524405</v>
      </c>
      <c r="N124" s="37">
        <v>297</v>
      </c>
    </row>
    <row r="125" spans="1:14" ht="15">
      <c r="A125" s="25" t="s">
        <v>171</v>
      </c>
      <c r="B125" s="25">
        <v>3906</v>
      </c>
      <c r="C125" s="25">
        <v>20162968.977747295</v>
      </c>
      <c r="D125" s="33">
        <v>3136.92</v>
      </c>
      <c r="E125" s="25">
        <v>7910159.4577472955</v>
      </c>
      <c r="F125" s="25">
        <v>129093.29999999999</v>
      </c>
      <c r="G125" s="25">
        <v>0</v>
      </c>
      <c r="H125" s="27">
        <v>812045.9794370395</v>
      </c>
      <c r="I125" s="28">
        <v>43572.96139998175</v>
      </c>
      <c r="J125" s="28">
        <v>2850081.734661539</v>
      </c>
      <c r="K125" s="29">
        <f t="shared" si="2"/>
        <v>11744953.433245856</v>
      </c>
      <c r="N125" s="37">
        <v>300</v>
      </c>
    </row>
    <row r="126" spans="1:14" ht="15">
      <c r="A126" s="25" t="s">
        <v>172</v>
      </c>
      <c r="B126" s="25">
        <v>14495</v>
      </c>
      <c r="C126" s="25">
        <v>71993582.47880363</v>
      </c>
      <c r="D126" s="33">
        <v>3136.92</v>
      </c>
      <c r="E126" s="25">
        <v>26523927.078803636</v>
      </c>
      <c r="F126" s="25">
        <v>479059.74999999994</v>
      </c>
      <c r="G126" s="25">
        <v>0</v>
      </c>
      <c r="H126" s="27">
        <v>2578475.605190826</v>
      </c>
      <c r="I126" s="28">
        <v>72008.12821538001</v>
      </c>
      <c r="J126" s="28">
        <v>7825152.790549997</v>
      </c>
      <c r="K126" s="29">
        <f t="shared" si="2"/>
        <v>37478623.35275984</v>
      </c>
      <c r="N126" s="37">
        <v>301</v>
      </c>
    </row>
    <row r="127" spans="1:14" ht="15">
      <c r="A127" s="25" t="s">
        <v>173</v>
      </c>
      <c r="B127" s="25">
        <v>886</v>
      </c>
      <c r="C127" s="25">
        <v>4777678.56185455</v>
      </c>
      <c r="D127" s="33">
        <v>3136.92</v>
      </c>
      <c r="E127" s="25">
        <v>1998367.4418545496</v>
      </c>
      <c r="F127" s="25">
        <v>146411.5</v>
      </c>
      <c r="G127" s="25">
        <v>117129.2</v>
      </c>
      <c r="H127" s="27">
        <v>210981.65909852507</v>
      </c>
      <c r="I127" s="28">
        <v>44742.655345892534</v>
      </c>
      <c r="J127" s="28">
        <v>353119.26633246697</v>
      </c>
      <c r="K127" s="29">
        <f t="shared" si="2"/>
        <v>2870751.7226314344</v>
      </c>
      <c r="N127" s="37">
        <v>304</v>
      </c>
    </row>
    <row r="128" spans="1:14" ht="15">
      <c r="A128" s="25" t="s">
        <v>174</v>
      </c>
      <c r="B128" s="25">
        <v>16373</v>
      </c>
      <c r="C128" s="25">
        <v>86575951.01062244</v>
      </c>
      <c r="D128" s="33">
        <v>3136.92</v>
      </c>
      <c r="E128" s="25">
        <v>35215159.85062244</v>
      </c>
      <c r="F128" s="25">
        <v>2164510.5999999996</v>
      </c>
      <c r="G128" s="25">
        <v>0</v>
      </c>
      <c r="H128" s="27">
        <v>3126405.8082634215</v>
      </c>
      <c r="I128" s="28">
        <v>-579082.7256268188</v>
      </c>
      <c r="J128" s="28">
        <v>8650037.192415392</v>
      </c>
      <c r="K128" s="29">
        <f t="shared" si="2"/>
        <v>48577030.725674435</v>
      </c>
      <c r="N128" s="37">
        <v>305</v>
      </c>
    </row>
    <row r="129" spans="1:14" ht="15">
      <c r="A129" s="25" t="s">
        <v>175</v>
      </c>
      <c r="B129" s="25">
        <v>7377</v>
      </c>
      <c r="C129" s="25">
        <v>37536549.29448927</v>
      </c>
      <c r="D129" s="33">
        <v>3136.92</v>
      </c>
      <c r="E129" s="25">
        <v>14395490.454489272</v>
      </c>
      <c r="F129" s="25">
        <v>243809.84999999998</v>
      </c>
      <c r="G129" s="25">
        <v>0</v>
      </c>
      <c r="H129" s="27">
        <v>1231407.0381198819</v>
      </c>
      <c r="I129" s="28">
        <v>145432.3681433089</v>
      </c>
      <c r="J129" s="28">
        <v>4448997.732146343</v>
      </c>
      <c r="K129" s="29">
        <f t="shared" si="2"/>
        <v>20465137.442898806</v>
      </c>
      <c r="N129" s="37">
        <v>309</v>
      </c>
    </row>
    <row r="130" spans="1:14" ht="15">
      <c r="A130" s="25" t="s">
        <v>176</v>
      </c>
      <c r="B130" s="25">
        <v>1503</v>
      </c>
      <c r="C130" s="25">
        <v>8623864.32296068</v>
      </c>
      <c r="D130" s="33">
        <v>3136.92</v>
      </c>
      <c r="E130" s="25">
        <v>3909073.5629606806</v>
      </c>
      <c r="F130" s="25">
        <v>198696.59999999998</v>
      </c>
      <c r="G130" s="25">
        <v>0</v>
      </c>
      <c r="H130" s="27">
        <v>335986.91081794025</v>
      </c>
      <c r="I130" s="28">
        <v>-17635.270867861807</v>
      </c>
      <c r="J130" s="28">
        <v>938860.7812947363</v>
      </c>
      <c r="K130" s="29">
        <f t="shared" si="2"/>
        <v>5364982.584205495</v>
      </c>
      <c r="N130" s="37">
        <v>312</v>
      </c>
    </row>
    <row r="131" spans="1:14" ht="15">
      <c r="A131" s="25" t="s">
        <v>177</v>
      </c>
      <c r="B131" s="25">
        <v>4798</v>
      </c>
      <c r="C131" s="25">
        <v>21508469.4690995</v>
      </c>
      <c r="D131" s="33">
        <v>3136.92</v>
      </c>
      <c r="E131" s="25">
        <v>6457527.309099499</v>
      </c>
      <c r="F131" s="25">
        <v>158573.9</v>
      </c>
      <c r="G131" s="25">
        <v>0</v>
      </c>
      <c r="H131" s="27">
        <v>801507.8328461087</v>
      </c>
      <c r="I131" s="28">
        <v>-35237.641212861985</v>
      </c>
      <c r="J131" s="28">
        <v>2154175.3655999987</v>
      </c>
      <c r="K131" s="29">
        <f t="shared" si="2"/>
        <v>9536546.766332746</v>
      </c>
      <c r="N131" s="37">
        <v>316</v>
      </c>
    </row>
    <row r="132" spans="1:14" ht="15">
      <c r="A132" s="25" t="s">
        <v>178</v>
      </c>
      <c r="B132" s="25">
        <v>2819</v>
      </c>
      <c r="C132" s="25">
        <v>15448780.4568801</v>
      </c>
      <c r="D132" s="33">
        <v>3136.92</v>
      </c>
      <c r="E132" s="25">
        <v>6605802.9768801</v>
      </c>
      <c r="F132" s="25">
        <v>372671.8</v>
      </c>
      <c r="G132" s="25">
        <v>0</v>
      </c>
      <c r="H132" s="27">
        <v>700242.2095600774</v>
      </c>
      <c r="I132" s="28">
        <v>49000.51558020711</v>
      </c>
      <c r="J132" s="28">
        <v>2981908.3651662646</v>
      </c>
      <c r="K132" s="29">
        <f t="shared" si="2"/>
        <v>10709625.867186649</v>
      </c>
      <c r="N132" s="37">
        <v>317</v>
      </c>
    </row>
    <row r="133" spans="1:14" ht="15">
      <c r="A133" s="25" t="s">
        <v>179</v>
      </c>
      <c r="B133" s="25">
        <v>2804</v>
      </c>
      <c r="C133" s="25">
        <v>13441815.346522355</v>
      </c>
      <c r="D133" s="33">
        <v>3136.92</v>
      </c>
      <c r="E133" s="25">
        <v>4645891.666522356</v>
      </c>
      <c r="F133" s="25">
        <v>92672.2</v>
      </c>
      <c r="G133" s="25">
        <v>0</v>
      </c>
      <c r="H133" s="27">
        <v>495144.29335376085</v>
      </c>
      <c r="I133" s="28">
        <v>-70271.1558063794</v>
      </c>
      <c r="J133" s="28">
        <v>1007460.8474699998</v>
      </c>
      <c r="K133" s="29">
        <f t="shared" si="2"/>
        <v>6170897.851539737</v>
      </c>
      <c r="N133" s="37">
        <v>319</v>
      </c>
    </row>
    <row r="134" spans="1:14" ht="15">
      <c r="A134" s="25" t="s">
        <v>180</v>
      </c>
      <c r="B134" s="25">
        <v>8295</v>
      </c>
      <c r="C134" s="25">
        <v>46260395.87431038</v>
      </c>
      <c r="D134" s="33">
        <v>3136.92</v>
      </c>
      <c r="E134" s="25">
        <v>20239644.47431038</v>
      </c>
      <c r="F134" s="25">
        <v>1644898.5</v>
      </c>
      <c r="G134" s="25">
        <v>0</v>
      </c>
      <c r="H134" s="27">
        <v>1494538.2768193325</v>
      </c>
      <c r="I134" s="28">
        <v>174912.97830431908</v>
      </c>
      <c r="J134" s="28">
        <v>3496741.966519996</v>
      </c>
      <c r="K134" s="29">
        <f t="shared" si="2"/>
        <v>27050736.19595403</v>
      </c>
      <c r="N134" s="37">
        <v>320</v>
      </c>
    </row>
    <row r="135" spans="1:14" ht="15">
      <c r="A135" s="25" t="s">
        <v>181</v>
      </c>
      <c r="B135" s="25">
        <v>7173</v>
      </c>
      <c r="C135" s="25">
        <v>37991494.46134671</v>
      </c>
      <c r="D135" s="33">
        <v>3136.92</v>
      </c>
      <c r="E135" s="25">
        <v>15490367.301346708</v>
      </c>
      <c r="F135" s="25">
        <v>1209045.0150000001</v>
      </c>
      <c r="G135" s="25">
        <v>948270.5999999999</v>
      </c>
      <c r="H135" s="27">
        <v>1181803.0044522688</v>
      </c>
      <c r="I135" s="28">
        <v>440505.1809879467</v>
      </c>
      <c r="J135" s="28">
        <v>3740133.0746177207</v>
      </c>
      <c r="K135" s="29">
        <f t="shared" si="2"/>
        <v>23010124.176404648</v>
      </c>
      <c r="N135" s="37">
        <v>322</v>
      </c>
    </row>
    <row r="136" spans="1:14" ht="15">
      <c r="A136" s="25" t="s">
        <v>182</v>
      </c>
      <c r="B136" s="25">
        <v>102308</v>
      </c>
      <c r="C136" s="25">
        <v>458678347.803864</v>
      </c>
      <c r="D136" s="33">
        <v>3136.92</v>
      </c>
      <c r="E136" s="25">
        <v>137746336.443864</v>
      </c>
      <c r="F136" s="25">
        <v>5710719.414999999</v>
      </c>
      <c r="G136" s="25">
        <v>0</v>
      </c>
      <c r="H136" s="27">
        <v>19042305.988138124</v>
      </c>
      <c r="I136" s="28">
        <v>-109895.07826721668</v>
      </c>
      <c r="J136" s="28">
        <v>-2040697.3746544567</v>
      </c>
      <c r="K136" s="29">
        <f t="shared" si="2"/>
        <v>160348769.39408043</v>
      </c>
      <c r="N136" s="37">
        <v>398</v>
      </c>
    </row>
    <row r="137" spans="1:14" ht="15">
      <c r="A137" s="25" t="s">
        <v>183</v>
      </c>
      <c r="B137" s="25">
        <v>7933</v>
      </c>
      <c r="C137" s="25">
        <v>38021739.769419305</v>
      </c>
      <c r="D137" s="33">
        <v>3136.92</v>
      </c>
      <c r="E137" s="25">
        <v>13136553.409419306</v>
      </c>
      <c r="F137" s="25">
        <v>262185.64999999997</v>
      </c>
      <c r="G137" s="25">
        <v>0</v>
      </c>
      <c r="H137" s="27">
        <v>1235908.4886722758</v>
      </c>
      <c r="I137" s="28">
        <v>-82669.05663659237</v>
      </c>
      <c r="J137" s="28">
        <v>912899.2910307685</v>
      </c>
      <c r="K137" s="29">
        <f t="shared" si="2"/>
        <v>15464877.782485757</v>
      </c>
      <c r="N137" s="37">
        <v>399</v>
      </c>
    </row>
    <row r="138" spans="1:14" ht="15">
      <c r="A138" s="25" t="s">
        <v>184</v>
      </c>
      <c r="B138" s="25">
        <v>8408</v>
      </c>
      <c r="C138" s="25">
        <v>41049081.862729944</v>
      </c>
      <c r="D138" s="33">
        <v>3136.92</v>
      </c>
      <c r="E138" s="25">
        <v>14673858.502729945</v>
      </c>
      <c r="F138" s="25">
        <v>277884.39999999997</v>
      </c>
      <c r="G138" s="25">
        <v>0</v>
      </c>
      <c r="H138" s="27">
        <v>1565856.333554462</v>
      </c>
      <c r="I138" s="28">
        <v>84422.16206699982</v>
      </c>
      <c r="J138" s="28">
        <v>2296908.339412656</v>
      </c>
      <c r="K138" s="29">
        <f t="shared" si="2"/>
        <v>18898929.737764064</v>
      </c>
      <c r="N138" s="37">
        <v>400</v>
      </c>
    </row>
    <row r="139" spans="1:14" ht="15">
      <c r="A139" s="25" t="s">
        <v>185</v>
      </c>
      <c r="B139" s="25">
        <v>10386</v>
      </c>
      <c r="C139" s="25">
        <v>54266916.62265537</v>
      </c>
      <c r="D139" s="33">
        <v>3136.92</v>
      </c>
      <c r="E139" s="25">
        <v>21686865.50265537</v>
      </c>
      <c r="F139" s="25">
        <v>343257.3</v>
      </c>
      <c r="G139" s="25">
        <v>0</v>
      </c>
      <c r="H139" s="27">
        <v>2192140.747762669</v>
      </c>
      <c r="I139" s="28">
        <v>-103708.25441498868</v>
      </c>
      <c r="J139" s="28">
        <v>7505114.861070264</v>
      </c>
      <c r="K139" s="29">
        <f t="shared" si="2"/>
        <v>31623670.157073315</v>
      </c>
      <c r="N139" s="37">
        <v>402</v>
      </c>
    </row>
    <row r="140" spans="1:14" ht="15">
      <c r="A140" s="25" t="s">
        <v>186</v>
      </c>
      <c r="B140" s="25">
        <v>3436</v>
      </c>
      <c r="C140" s="25">
        <v>17678271.97205725</v>
      </c>
      <c r="D140" s="33">
        <v>3136.92</v>
      </c>
      <c r="E140" s="25">
        <v>6899814.852057248</v>
      </c>
      <c r="F140" s="25">
        <v>113559.79999999999</v>
      </c>
      <c r="G140" s="25">
        <v>0</v>
      </c>
      <c r="H140" s="27">
        <v>707005.1276364945</v>
      </c>
      <c r="I140" s="28">
        <v>48930.923893926665</v>
      </c>
      <c r="J140" s="28">
        <v>2614765.917894999</v>
      </c>
      <c r="K140" s="29">
        <f t="shared" si="2"/>
        <v>10384076.621482668</v>
      </c>
      <c r="N140" s="37">
        <v>403</v>
      </c>
    </row>
    <row r="141" spans="1:14" ht="15">
      <c r="A141" s="25" t="s">
        <v>187</v>
      </c>
      <c r="B141" s="25">
        <v>72133</v>
      </c>
      <c r="C141" s="25">
        <v>325761725.27239597</v>
      </c>
      <c r="D141" s="33">
        <v>3136.92</v>
      </c>
      <c r="E141" s="25">
        <v>99486274.91239595</v>
      </c>
      <c r="F141" s="25">
        <v>3951160.5499999993</v>
      </c>
      <c r="G141" s="25">
        <v>0</v>
      </c>
      <c r="H141" s="27">
        <v>11236258.319164637</v>
      </c>
      <c r="I141" s="28">
        <v>997030.4585953057</v>
      </c>
      <c r="J141" s="28">
        <v>-1158846.4823886207</v>
      </c>
      <c r="K141" s="29">
        <f t="shared" si="2"/>
        <v>114511877.75776727</v>
      </c>
      <c r="N141" s="37">
        <v>405</v>
      </c>
    </row>
    <row r="142" spans="1:14" ht="15">
      <c r="A142" s="25" t="s">
        <v>188</v>
      </c>
      <c r="B142" s="25">
        <v>2848</v>
      </c>
      <c r="C142" s="25">
        <v>14007590.49042296</v>
      </c>
      <c r="D142" s="33">
        <v>3136.92</v>
      </c>
      <c r="E142" s="25">
        <v>5073642.33042296</v>
      </c>
      <c r="F142" s="25">
        <v>103539.04</v>
      </c>
      <c r="G142" s="25">
        <v>0</v>
      </c>
      <c r="H142" s="27">
        <v>530104.7368577038</v>
      </c>
      <c r="I142" s="28">
        <v>28807.877030804753</v>
      </c>
      <c r="J142" s="28">
        <v>1496996.8613105263</v>
      </c>
      <c r="K142" s="29">
        <f t="shared" si="2"/>
        <v>7233090.845621996</v>
      </c>
      <c r="N142" s="37">
        <v>407</v>
      </c>
    </row>
    <row r="143" spans="1:14" ht="15">
      <c r="A143" s="25" t="s">
        <v>189</v>
      </c>
      <c r="B143" s="25">
        <v>14530</v>
      </c>
      <c r="C143" s="25">
        <v>71630631.80274795</v>
      </c>
      <c r="D143" s="33">
        <v>3136.92</v>
      </c>
      <c r="E143" s="25">
        <v>26051184.20274795</v>
      </c>
      <c r="F143" s="25">
        <v>480216.49999999994</v>
      </c>
      <c r="G143" s="25">
        <v>0</v>
      </c>
      <c r="H143" s="27">
        <v>2262245.9369764174</v>
      </c>
      <c r="I143" s="28">
        <v>357807.1910356991</v>
      </c>
      <c r="J143" s="28">
        <v>5236008.227446146</v>
      </c>
      <c r="K143" s="29">
        <f t="shared" si="2"/>
        <v>34387462.058206216</v>
      </c>
      <c r="N143" s="37">
        <v>408</v>
      </c>
    </row>
    <row r="144" spans="1:14" ht="15">
      <c r="A144" s="25" t="s">
        <v>190</v>
      </c>
      <c r="B144" s="25">
        <v>18286</v>
      </c>
      <c r="C144" s="25">
        <v>83976825.30801745</v>
      </c>
      <c r="D144" s="33">
        <v>3136.92</v>
      </c>
      <c r="E144" s="25">
        <v>26615106.188017443</v>
      </c>
      <c r="F144" s="25">
        <v>604352.2999999999</v>
      </c>
      <c r="G144" s="25">
        <v>0</v>
      </c>
      <c r="H144" s="27">
        <v>2762916.634779121</v>
      </c>
      <c r="I144" s="28">
        <v>-78414.6230551675</v>
      </c>
      <c r="J144" s="28">
        <v>6459124.062354995</v>
      </c>
      <c r="K144" s="29">
        <f t="shared" si="2"/>
        <v>36363084.562096395</v>
      </c>
      <c r="N144" s="37">
        <v>410</v>
      </c>
    </row>
    <row r="145" spans="1:14" ht="15">
      <c r="A145" s="25" t="s">
        <v>191</v>
      </c>
      <c r="B145" s="25">
        <v>1945</v>
      </c>
      <c r="C145" s="25">
        <v>10669441.906642646</v>
      </c>
      <c r="D145" s="33">
        <v>3136.92</v>
      </c>
      <c r="E145" s="25">
        <v>4568132.506642645</v>
      </c>
      <c r="F145" s="25">
        <v>153634.57749999998</v>
      </c>
      <c r="G145" s="25">
        <v>0</v>
      </c>
      <c r="H145" s="27">
        <v>609754.9567443515</v>
      </c>
      <c r="I145" s="28">
        <v>103666.81549230032</v>
      </c>
      <c r="J145" s="28">
        <v>1670382.5642</v>
      </c>
      <c r="K145" s="29">
        <f aca="true" t="shared" si="3" ref="K145:K208">SUM(E145:J145)</f>
        <v>7105571.420579297</v>
      </c>
      <c r="N145" s="37">
        <v>413</v>
      </c>
    </row>
    <row r="146" spans="1:14" ht="15">
      <c r="A146" s="25" t="s">
        <v>192</v>
      </c>
      <c r="B146" s="25">
        <v>3068</v>
      </c>
      <c r="C146" s="25">
        <v>14124260.950895732</v>
      </c>
      <c r="D146" s="33">
        <v>3136.92</v>
      </c>
      <c r="E146" s="25">
        <v>4500190.390895732</v>
      </c>
      <c r="F146" s="25">
        <v>101397.4</v>
      </c>
      <c r="G146" s="25">
        <v>0</v>
      </c>
      <c r="H146" s="27">
        <v>587400.8198317906</v>
      </c>
      <c r="I146" s="28">
        <v>-11455.423512226902</v>
      </c>
      <c r="J146" s="28">
        <v>1364760.9047384604</v>
      </c>
      <c r="K146" s="29">
        <f t="shared" si="3"/>
        <v>6542294.091953756</v>
      </c>
      <c r="N146" s="37">
        <v>416</v>
      </c>
    </row>
    <row r="147" spans="1:14" ht="15">
      <c r="A147" s="25" t="s">
        <v>193</v>
      </c>
      <c r="B147" s="25">
        <v>20888</v>
      </c>
      <c r="C147" s="25">
        <v>92652049.784023</v>
      </c>
      <c r="D147" s="33">
        <v>3136.92</v>
      </c>
      <c r="E147" s="25">
        <v>27128064.824023</v>
      </c>
      <c r="F147" s="25">
        <v>690348.3999999999</v>
      </c>
      <c r="G147" s="25">
        <v>0</v>
      </c>
      <c r="H147" s="27">
        <v>2933016.552174774</v>
      </c>
      <c r="I147" s="28">
        <v>-22639.194855719805</v>
      </c>
      <c r="J147" s="28">
        <v>-1694889.4818598542</v>
      </c>
      <c r="K147" s="29">
        <f t="shared" si="3"/>
        <v>29033901.099482197</v>
      </c>
      <c r="N147" s="37">
        <v>418</v>
      </c>
    </row>
    <row r="148" spans="1:14" ht="15">
      <c r="A148" s="25" t="s">
        <v>194</v>
      </c>
      <c r="B148" s="25">
        <v>10405</v>
      </c>
      <c r="C148" s="25">
        <v>52700947.70431414</v>
      </c>
      <c r="D148" s="33">
        <v>3136.92</v>
      </c>
      <c r="E148" s="25">
        <v>20061295.10431414</v>
      </c>
      <c r="F148" s="25">
        <v>343885.24999999994</v>
      </c>
      <c r="G148" s="25">
        <v>0</v>
      </c>
      <c r="H148" s="27">
        <v>1858029.317232197</v>
      </c>
      <c r="I148" s="28">
        <v>-162756.96273579448</v>
      </c>
      <c r="J148" s="28">
        <v>4302010.705563157</v>
      </c>
      <c r="K148" s="29">
        <f t="shared" si="3"/>
        <v>26402463.4143737</v>
      </c>
      <c r="N148" s="37">
        <v>420</v>
      </c>
    </row>
    <row r="149" spans="1:14" ht="15">
      <c r="A149" s="25" t="s">
        <v>195</v>
      </c>
      <c r="B149" s="25">
        <v>847</v>
      </c>
      <c r="C149" s="25">
        <v>4791882.296471224</v>
      </c>
      <c r="D149" s="33">
        <v>3136.92</v>
      </c>
      <c r="E149" s="25">
        <v>2134911.056471224</v>
      </c>
      <c r="F149" s="25">
        <v>111973.4</v>
      </c>
      <c r="G149" s="25">
        <v>195953.44999999998</v>
      </c>
      <c r="H149" s="27">
        <v>212881.18201169462</v>
      </c>
      <c r="I149" s="28">
        <v>39125.340264778584</v>
      </c>
      <c r="J149" s="28">
        <v>611421.3569899997</v>
      </c>
      <c r="K149" s="29">
        <f t="shared" si="3"/>
        <v>3306265.785737697</v>
      </c>
      <c r="N149" s="37">
        <v>421</v>
      </c>
    </row>
    <row r="150" spans="1:14" ht="15">
      <c r="A150" s="25" t="s">
        <v>196</v>
      </c>
      <c r="B150" s="25">
        <v>12585</v>
      </c>
      <c r="C150" s="25">
        <v>68183748.11436304</v>
      </c>
      <c r="D150" s="33">
        <v>3136.92</v>
      </c>
      <c r="E150" s="25">
        <v>28705609.91436304</v>
      </c>
      <c r="F150" s="25">
        <v>1676676.075</v>
      </c>
      <c r="G150" s="25">
        <v>0</v>
      </c>
      <c r="H150" s="27">
        <v>2874287.051917931</v>
      </c>
      <c r="I150" s="28">
        <v>-315981.70902796835</v>
      </c>
      <c r="J150" s="28">
        <v>5863700.422999999</v>
      </c>
      <c r="K150" s="29">
        <f t="shared" si="3"/>
        <v>38804291.755253</v>
      </c>
      <c r="N150" s="37">
        <v>422</v>
      </c>
    </row>
    <row r="151" spans="1:14" ht="15">
      <c r="A151" s="25" t="s">
        <v>197</v>
      </c>
      <c r="B151" s="25">
        <v>16690</v>
      </c>
      <c r="C151" s="25">
        <v>72440577.38196708</v>
      </c>
      <c r="D151" s="33">
        <v>3136.92</v>
      </c>
      <c r="E151" s="25">
        <v>20085382.58196708</v>
      </c>
      <c r="F151" s="25">
        <v>551604.5</v>
      </c>
      <c r="G151" s="25">
        <v>0</v>
      </c>
      <c r="H151" s="27">
        <v>2019251.228857859</v>
      </c>
      <c r="I151" s="28">
        <v>-65023.11419514567</v>
      </c>
      <c r="J151" s="28">
        <v>-1895496.8748820007</v>
      </c>
      <c r="K151" s="29">
        <f t="shared" si="3"/>
        <v>20695718.32174779</v>
      </c>
      <c r="N151" s="37">
        <v>423</v>
      </c>
    </row>
    <row r="152" spans="1:14" ht="15">
      <c r="A152" s="25" t="s">
        <v>198</v>
      </c>
      <c r="B152" s="25">
        <v>9164</v>
      </c>
      <c r="C152" s="25">
        <v>47252674.58929932</v>
      </c>
      <c r="D152" s="33">
        <v>3136.92</v>
      </c>
      <c r="E152" s="25">
        <v>18505939.709299322</v>
      </c>
      <c r="F152" s="25">
        <v>723859.7779999999</v>
      </c>
      <c r="G152" s="25">
        <v>0</v>
      </c>
      <c r="H152" s="27">
        <v>1118962.2608906066</v>
      </c>
      <c r="I152" s="28">
        <v>-237163.8779362552</v>
      </c>
      <c r="J152" s="28">
        <v>5183909.418092307</v>
      </c>
      <c r="K152" s="29">
        <f t="shared" si="3"/>
        <v>25295507.28834598</v>
      </c>
      <c r="N152" s="37">
        <v>425</v>
      </c>
    </row>
    <row r="153" spans="1:14" ht="15">
      <c r="A153" s="25" t="s">
        <v>199</v>
      </c>
      <c r="B153" s="25">
        <v>12286</v>
      </c>
      <c r="C153" s="25">
        <v>57287720.240667954</v>
      </c>
      <c r="D153" s="33">
        <v>3136.92</v>
      </c>
      <c r="E153" s="25">
        <v>18747521.120667957</v>
      </c>
      <c r="F153" s="25">
        <v>431533.85</v>
      </c>
      <c r="G153" s="25">
        <v>0</v>
      </c>
      <c r="H153" s="27">
        <v>2362044.140181815</v>
      </c>
      <c r="I153" s="28">
        <v>172946.06286363304</v>
      </c>
      <c r="J153" s="28">
        <v>7697973.944599998</v>
      </c>
      <c r="K153" s="29">
        <f t="shared" si="3"/>
        <v>29412019.118313402</v>
      </c>
      <c r="N153" s="37">
        <v>426</v>
      </c>
    </row>
    <row r="154" spans="1:14" ht="15">
      <c r="A154" s="25" t="s">
        <v>200</v>
      </c>
      <c r="B154" s="25">
        <v>16848</v>
      </c>
      <c r="C154" s="25">
        <v>85973731.70252432</v>
      </c>
      <c r="D154" s="33">
        <v>3136.92</v>
      </c>
      <c r="E154" s="25">
        <v>33122903.542524315</v>
      </c>
      <c r="F154" s="25">
        <v>556826.3999999999</v>
      </c>
      <c r="G154" s="25">
        <v>0</v>
      </c>
      <c r="H154" s="27">
        <v>2983950.615224402</v>
      </c>
      <c r="I154" s="28">
        <v>60458.416094228625</v>
      </c>
      <c r="J154" s="28">
        <v>7283005.5432438925</v>
      </c>
      <c r="K154" s="29">
        <f t="shared" si="3"/>
        <v>44007144.51708683</v>
      </c>
      <c r="N154" s="37">
        <v>430</v>
      </c>
    </row>
    <row r="155" spans="1:14" ht="15">
      <c r="A155" s="25" t="s">
        <v>201</v>
      </c>
      <c r="B155" s="25">
        <v>8377</v>
      </c>
      <c r="C155" s="25">
        <v>38761297.443570964</v>
      </c>
      <c r="D155" s="33">
        <v>3136.92</v>
      </c>
      <c r="E155" s="25">
        <v>12483318.603570964</v>
      </c>
      <c r="F155" s="25">
        <v>276859.85</v>
      </c>
      <c r="G155" s="25">
        <v>0</v>
      </c>
      <c r="H155" s="27">
        <v>1405063.0528385798</v>
      </c>
      <c r="I155" s="28">
        <v>177263.44181268103</v>
      </c>
      <c r="J155" s="28">
        <v>3261699.665509998</v>
      </c>
      <c r="K155" s="29">
        <f t="shared" si="3"/>
        <v>17604204.613732222</v>
      </c>
      <c r="N155" s="37">
        <v>433</v>
      </c>
    </row>
    <row r="156" spans="1:14" ht="15">
      <c r="A156" s="25" t="s">
        <v>202</v>
      </c>
      <c r="B156" s="25">
        <v>15552</v>
      </c>
      <c r="C156" s="25">
        <v>75958455.25473867</v>
      </c>
      <c r="D156" s="33">
        <v>3136.92</v>
      </c>
      <c r="E156" s="25">
        <v>27173075.41473867</v>
      </c>
      <c r="F156" s="25">
        <v>600591.21</v>
      </c>
      <c r="G156" s="25">
        <v>0</v>
      </c>
      <c r="H156" s="27">
        <v>2752501.335339579</v>
      </c>
      <c r="I156" s="28">
        <v>298338.15703547</v>
      </c>
      <c r="J156" s="28">
        <v>-1886832.4096971147</v>
      </c>
      <c r="K156" s="29">
        <f t="shared" si="3"/>
        <v>28937673.707416605</v>
      </c>
      <c r="N156" s="37">
        <v>434</v>
      </c>
    </row>
    <row r="157" spans="1:14" ht="15">
      <c r="A157" s="25" t="s">
        <v>203</v>
      </c>
      <c r="B157" s="25">
        <v>802</v>
      </c>
      <c r="C157" s="25">
        <v>4813206.643832104</v>
      </c>
      <c r="D157" s="33">
        <v>3136.92</v>
      </c>
      <c r="E157" s="25">
        <v>2297396.8038321044</v>
      </c>
      <c r="F157" s="25">
        <v>44303.524999999994</v>
      </c>
      <c r="G157" s="25">
        <v>0</v>
      </c>
      <c r="H157" s="27">
        <v>198700.01841819854</v>
      </c>
      <c r="I157" s="28">
        <v>215879.84020721586</v>
      </c>
      <c r="J157" s="28">
        <v>769630.3248263156</v>
      </c>
      <c r="K157" s="29">
        <f t="shared" si="3"/>
        <v>3525910.512283834</v>
      </c>
      <c r="N157" s="37">
        <v>435</v>
      </c>
    </row>
    <row r="158" spans="1:14" ht="15">
      <c r="A158" s="25" t="s">
        <v>204</v>
      </c>
      <c r="B158" s="25">
        <v>2037</v>
      </c>
      <c r="C158" s="25">
        <v>10682807.044009516</v>
      </c>
      <c r="D158" s="33">
        <v>3136.92</v>
      </c>
      <c r="E158" s="25">
        <v>4292901.004009516</v>
      </c>
      <c r="F158" s="25">
        <v>67322.84999999999</v>
      </c>
      <c r="G158" s="25">
        <v>0</v>
      </c>
      <c r="H158" s="27">
        <v>346037.7113721823</v>
      </c>
      <c r="I158" s="28">
        <v>-8187.144025707617</v>
      </c>
      <c r="J158" s="28">
        <v>1795514.0208585358</v>
      </c>
      <c r="K158" s="29">
        <f t="shared" si="3"/>
        <v>6493588.442214526</v>
      </c>
      <c r="N158" s="37">
        <v>436</v>
      </c>
    </row>
    <row r="159" spans="1:14" ht="15">
      <c r="A159" s="25" t="s">
        <v>205</v>
      </c>
      <c r="B159" s="25">
        <v>4921</v>
      </c>
      <c r="C159" s="25">
        <v>24351684.654700186</v>
      </c>
      <c r="D159" s="33">
        <v>3136.92</v>
      </c>
      <c r="E159" s="25">
        <v>8914901.334700186</v>
      </c>
      <c r="F159" s="25">
        <v>325278.1</v>
      </c>
      <c r="G159" s="25">
        <v>0</v>
      </c>
      <c r="H159" s="27">
        <v>671073.6864522084</v>
      </c>
      <c r="I159" s="28">
        <v>14361.762467931956</v>
      </c>
      <c r="J159" s="28">
        <v>3208948.5895026997</v>
      </c>
      <c r="K159" s="29">
        <f t="shared" si="3"/>
        <v>13134563.473123025</v>
      </c>
      <c r="N159" s="37">
        <v>440</v>
      </c>
    </row>
    <row r="160" spans="1:14" ht="15">
      <c r="A160" s="25" t="s">
        <v>206</v>
      </c>
      <c r="B160" s="25">
        <v>5119</v>
      </c>
      <c r="C160" s="25">
        <v>26154356.344807878</v>
      </c>
      <c r="D160" s="33">
        <v>3136.92</v>
      </c>
      <c r="E160" s="25">
        <v>10096462.864807878</v>
      </c>
      <c r="F160" s="25">
        <v>169182.94999999998</v>
      </c>
      <c r="G160" s="25">
        <v>0</v>
      </c>
      <c r="H160" s="27">
        <v>1035407.7777770588</v>
      </c>
      <c r="I160" s="28">
        <v>-3537.7496837247163</v>
      </c>
      <c r="J160" s="28">
        <v>1929783.1771499987</v>
      </c>
      <c r="K160" s="29">
        <f t="shared" si="3"/>
        <v>13227299.02005121</v>
      </c>
      <c r="N160" s="37">
        <v>441</v>
      </c>
    </row>
    <row r="161" spans="1:14" ht="15">
      <c r="A161" s="25" t="s">
        <v>207</v>
      </c>
      <c r="B161" s="25">
        <v>3353</v>
      </c>
      <c r="C161" s="25">
        <v>15191017.569505896</v>
      </c>
      <c r="D161" s="33">
        <v>3136.92</v>
      </c>
      <c r="E161" s="25">
        <v>4672924.809505897</v>
      </c>
      <c r="F161" s="25">
        <v>110816.65</v>
      </c>
      <c r="G161" s="25">
        <v>0</v>
      </c>
      <c r="H161" s="27">
        <v>562870.142940127</v>
      </c>
      <c r="I161" s="28">
        <v>13104.828108857386</v>
      </c>
      <c r="J161" s="28">
        <v>447589.0407105271</v>
      </c>
      <c r="K161" s="29">
        <f t="shared" si="3"/>
        <v>5807305.471265409</v>
      </c>
      <c r="N161" s="37">
        <v>442</v>
      </c>
    </row>
    <row r="162" spans="1:14" ht="15">
      <c r="A162" s="25" t="s">
        <v>208</v>
      </c>
      <c r="B162" s="25">
        <v>47374</v>
      </c>
      <c r="C162" s="25">
        <v>212656038.28273866</v>
      </c>
      <c r="D162" s="33">
        <v>3136.92</v>
      </c>
      <c r="E162" s="25">
        <v>64047590.20273864</v>
      </c>
      <c r="F162" s="25">
        <v>1722281.7699999998</v>
      </c>
      <c r="G162" s="25">
        <v>0</v>
      </c>
      <c r="H162" s="27">
        <v>6762069.670766231</v>
      </c>
      <c r="I162" s="28">
        <v>624884.9542209012</v>
      </c>
      <c r="J162" s="28">
        <v>-3341915.286269402</v>
      </c>
      <c r="K162" s="29">
        <f t="shared" si="3"/>
        <v>69814911.31145638</v>
      </c>
      <c r="N162" s="37">
        <v>444</v>
      </c>
    </row>
    <row r="163" spans="1:14" ht="15">
      <c r="A163" s="25" t="s">
        <v>209</v>
      </c>
      <c r="B163" s="25">
        <v>15505</v>
      </c>
      <c r="C163" s="25">
        <v>75785013.72035366</v>
      </c>
      <c r="D163" s="33">
        <v>3136.92</v>
      </c>
      <c r="E163" s="25">
        <v>27147069.12035366</v>
      </c>
      <c r="F163" s="25">
        <v>2613445.275</v>
      </c>
      <c r="G163" s="25">
        <v>2049760.9999999998</v>
      </c>
      <c r="H163" s="27">
        <v>2398957.846487757</v>
      </c>
      <c r="I163" s="28">
        <v>391772.4688114561</v>
      </c>
      <c r="J163" s="28">
        <v>-1136634.997111795</v>
      </c>
      <c r="K163" s="29">
        <f t="shared" si="3"/>
        <v>33464370.71354108</v>
      </c>
      <c r="N163" s="37">
        <v>445</v>
      </c>
    </row>
    <row r="164" spans="1:14" ht="15">
      <c r="A164" s="25" t="s">
        <v>210</v>
      </c>
      <c r="B164" s="25">
        <v>5614</v>
      </c>
      <c r="C164" s="25">
        <v>29258663.35153922</v>
      </c>
      <c r="D164" s="33">
        <v>3136.92</v>
      </c>
      <c r="E164" s="25">
        <v>11647994.471539222</v>
      </c>
      <c r="F164" s="25">
        <v>946267.77</v>
      </c>
      <c r="G164" s="25">
        <v>742170.7999999999</v>
      </c>
      <c r="H164" s="27">
        <v>1018621.2422000897</v>
      </c>
      <c r="I164" s="28">
        <v>102448.75923616439</v>
      </c>
      <c r="J164" s="28">
        <v>2427458.9185569603</v>
      </c>
      <c r="K164" s="29">
        <f t="shared" si="3"/>
        <v>16884961.961532436</v>
      </c>
      <c r="N164" s="37">
        <v>475</v>
      </c>
    </row>
    <row r="165" spans="1:14" ht="15">
      <c r="A165" s="25" t="s">
        <v>211</v>
      </c>
      <c r="B165" s="25">
        <v>3841</v>
      </c>
      <c r="C165" s="25">
        <v>19122339.60098978</v>
      </c>
      <c r="D165" s="33">
        <v>3136.92</v>
      </c>
      <c r="E165" s="25">
        <v>7073429.880989781</v>
      </c>
      <c r="F165" s="25">
        <v>126945.04999999999</v>
      </c>
      <c r="G165" s="25">
        <v>0</v>
      </c>
      <c r="H165" s="27">
        <v>829214.8262784204</v>
      </c>
      <c r="I165" s="28">
        <v>52946.32148560323</v>
      </c>
      <c r="J165" s="28">
        <v>2689200.478215383</v>
      </c>
      <c r="K165" s="29">
        <f t="shared" si="3"/>
        <v>10771736.556969186</v>
      </c>
      <c r="N165" s="37">
        <v>476</v>
      </c>
    </row>
    <row r="166" spans="1:14" ht="15">
      <c r="A166" s="25" t="s">
        <v>212</v>
      </c>
      <c r="B166" s="25">
        <v>1998</v>
      </c>
      <c r="C166" s="25">
        <v>9854067.72248602</v>
      </c>
      <c r="D166" s="33">
        <v>3136.92</v>
      </c>
      <c r="E166" s="25">
        <v>3586501.562486019</v>
      </c>
      <c r="F166" s="25">
        <v>66033.9</v>
      </c>
      <c r="G166" s="25">
        <v>0</v>
      </c>
      <c r="H166" s="27">
        <v>389106.70733622956</v>
      </c>
      <c r="I166" s="28">
        <v>-2801.1581095047295</v>
      </c>
      <c r="J166" s="28">
        <v>974602.0980103888</v>
      </c>
      <c r="K166" s="29">
        <f t="shared" si="3"/>
        <v>5013443.109723133</v>
      </c>
      <c r="N166" s="37">
        <v>480</v>
      </c>
    </row>
    <row r="167" spans="1:14" ht="15">
      <c r="A167" s="25" t="s">
        <v>10</v>
      </c>
      <c r="B167" s="25">
        <v>9585</v>
      </c>
      <c r="C167" s="25">
        <v>41302134.155503094</v>
      </c>
      <c r="D167" s="33">
        <v>3136.92</v>
      </c>
      <c r="E167" s="25">
        <v>11234755.955503095</v>
      </c>
      <c r="F167" s="25">
        <v>316784.25</v>
      </c>
      <c r="G167" s="25">
        <v>0</v>
      </c>
      <c r="H167" s="27">
        <v>1178543.8764048626</v>
      </c>
      <c r="I167" s="28">
        <v>32000.689960744232</v>
      </c>
      <c r="J167" s="28">
        <v>-700525.8168270289</v>
      </c>
      <c r="K167" s="29">
        <f t="shared" si="3"/>
        <v>12061558.955041673</v>
      </c>
      <c r="N167" s="37">
        <v>481</v>
      </c>
    </row>
    <row r="168" spans="1:14" ht="15">
      <c r="A168" s="25" t="s">
        <v>213</v>
      </c>
      <c r="B168" s="25">
        <v>1199</v>
      </c>
      <c r="C168" s="25">
        <v>6497131.906376927</v>
      </c>
      <c r="D168" s="33">
        <v>3136.92</v>
      </c>
      <c r="E168" s="25">
        <v>2735964.826376927</v>
      </c>
      <c r="F168" s="25">
        <v>39626.95</v>
      </c>
      <c r="G168" s="25">
        <v>0</v>
      </c>
      <c r="H168" s="27">
        <v>237280.5832774884</v>
      </c>
      <c r="I168" s="28">
        <v>-2330.2481867615134</v>
      </c>
      <c r="J168" s="28">
        <v>1492949.7091949997</v>
      </c>
      <c r="K168" s="29">
        <f t="shared" si="3"/>
        <v>4503491.820662654</v>
      </c>
      <c r="N168" s="37">
        <v>483</v>
      </c>
    </row>
    <row r="169" spans="1:14" ht="15">
      <c r="A169" s="25" t="s">
        <v>214</v>
      </c>
      <c r="B169" s="25">
        <v>3304</v>
      </c>
      <c r="C169" s="25">
        <v>19427932.840217322</v>
      </c>
      <c r="D169" s="33">
        <v>3136.92</v>
      </c>
      <c r="E169" s="25">
        <v>9063549.160217322</v>
      </c>
      <c r="F169" s="25">
        <v>436788.8</v>
      </c>
      <c r="G169" s="25">
        <v>0</v>
      </c>
      <c r="H169" s="27">
        <v>770816.4717453545</v>
      </c>
      <c r="I169" s="28">
        <v>74367.37922729924</v>
      </c>
      <c r="J169" s="28">
        <v>2577000.23413846</v>
      </c>
      <c r="K169" s="29">
        <f t="shared" si="3"/>
        <v>12922522.045328438</v>
      </c>
      <c r="N169" s="37">
        <v>484</v>
      </c>
    </row>
    <row r="170" spans="1:14" ht="15">
      <c r="A170" s="25" t="s">
        <v>215</v>
      </c>
      <c r="B170" s="25">
        <v>2169</v>
      </c>
      <c r="C170" s="25">
        <v>12154417.990328072</v>
      </c>
      <c r="D170" s="33">
        <v>3136.92</v>
      </c>
      <c r="E170" s="25">
        <v>5350438.510328071</v>
      </c>
      <c r="F170" s="25">
        <v>71685.45</v>
      </c>
      <c r="G170" s="25">
        <v>0</v>
      </c>
      <c r="H170" s="27">
        <v>463788.20218673674</v>
      </c>
      <c r="I170" s="28">
        <v>129195.3782286048</v>
      </c>
      <c r="J170" s="28">
        <v>1754028.9480769222</v>
      </c>
      <c r="K170" s="29">
        <f t="shared" si="3"/>
        <v>7769136.488820335</v>
      </c>
      <c r="N170" s="37">
        <v>489</v>
      </c>
    </row>
    <row r="171" spans="1:14" ht="15">
      <c r="A171" s="25" t="s">
        <v>216</v>
      </c>
      <c r="B171" s="25">
        <v>54530</v>
      </c>
      <c r="C171" s="25">
        <v>254924154.79012907</v>
      </c>
      <c r="D171" s="33">
        <v>3136.92</v>
      </c>
      <c r="E171" s="25">
        <v>83867907.19012907</v>
      </c>
      <c r="F171" s="25">
        <v>2876457.175</v>
      </c>
      <c r="G171" s="25">
        <v>0</v>
      </c>
      <c r="H171" s="27">
        <v>9483637.896681365</v>
      </c>
      <c r="I171" s="28">
        <v>23894.41926728841</v>
      </c>
      <c r="J171" s="28">
        <v>8237625.356892305</v>
      </c>
      <c r="K171" s="29">
        <f t="shared" si="3"/>
        <v>104489522.03797002</v>
      </c>
      <c r="N171" s="37">
        <v>491</v>
      </c>
    </row>
    <row r="172" spans="1:14" ht="15">
      <c r="A172" s="25" t="s">
        <v>217</v>
      </c>
      <c r="B172" s="25">
        <v>8909</v>
      </c>
      <c r="C172" s="25">
        <v>45946696.93689617</v>
      </c>
      <c r="D172" s="33">
        <v>3136.92</v>
      </c>
      <c r="E172" s="25">
        <v>17999876.656896167</v>
      </c>
      <c r="F172" s="25">
        <v>294442.44999999995</v>
      </c>
      <c r="G172" s="25">
        <v>0</v>
      </c>
      <c r="H172" s="27">
        <v>1141777.5892384686</v>
      </c>
      <c r="I172" s="28">
        <v>-106345.7427293472</v>
      </c>
      <c r="J172" s="28">
        <v>4872593.438644997</v>
      </c>
      <c r="K172" s="29">
        <f t="shared" si="3"/>
        <v>24202344.392050285</v>
      </c>
      <c r="N172" s="37">
        <v>494</v>
      </c>
    </row>
    <row r="173" spans="1:14" ht="15">
      <c r="A173" s="25" t="s">
        <v>218</v>
      </c>
      <c r="B173" s="25">
        <v>1847</v>
      </c>
      <c r="C173" s="25">
        <v>11252014.596185548</v>
      </c>
      <c r="D173" s="33">
        <v>3136.92</v>
      </c>
      <c r="E173" s="25">
        <v>5458123.356185548</v>
      </c>
      <c r="F173" s="25">
        <v>61043.34999999999</v>
      </c>
      <c r="G173" s="25">
        <v>0</v>
      </c>
      <c r="H173" s="27">
        <v>444909.0243505917</v>
      </c>
      <c r="I173" s="28">
        <v>30935.09080532845</v>
      </c>
      <c r="J173" s="28">
        <v>1300739.8413620247</v>
      </c>
      <c r="K173" s="29">
        <f t="shared" si="3"/>
        <v>7295750.662703493</v>
      </c>
      <c r="N173" s="37">
        <v>495</v>
      </c>
    </row>
    <row r="174" spans="1:14" ht="15">
      <c r="A174" s="25" t="s">
        <v>219</v>
      </c>
      <c r="B174" s="25">
        <v>2369</v>
      </c>
      <c r="C174" s="25">
        <v>12599097.893624574</v>
      </c>
      <c r="D174" s="33">
        <v>3136.92</v>
      </c>
      <c r="E174" s="25">
        <v>5167734.4136245735</v>
      </c>
      <c r="F174" s="25">
        <v>548068.1499999999</v>
      </c>
      <c r="G174" s="25">
        <v>782954.5</v>
      </c>
      <c r="H174" s="27">
        <v>471870.60550142766</v>
      </c>
      <c r="I174" s="28">
        <v>250073.0429299483</v>
      </c>
      <c r="J174" s="28">
        <v>886410.5175317074</v>
      </c>
      <c r="K174" s="29">
        <f t="shared" si="3"/>
        <v>8107111.229587657</v>
      </c>
      <c r="N174" s="37">
        <v>498</v>
      </c>
    </row>
    <row r="175" spans="1:14" ht="15">
      <c r="A175" s="25" t="s">
        <v>220</v>
      </c>
      <c r="B175" s="25">
        <v>18868</v>
      </c>
      <c r="C175" s="25">
        <v>88019319.22735009</v>
      </c>
      <c r="D175" s="33">
        <v>3136.92</v>
      </c>
      <c r="E175" s="25">
        <v>28831912.667350084</v>
      </c>
      <c r="F175" s="25">
        <v>1309533.54</v>
      </c>
      <c r="G175" s="25">
        <v>0</v>
      </c>
      <c r="H175" s="27">
        <v>2590967.8240522547</v>
      </c>
      <c r="I175" s="28">
        <v>184900.8623964414</v>
      </c>
      <c r="J175" s="28">
        <v>-1161547.6179249126</v>
      </c>
      <c r="K175" s="29">
        <f t="shared" si="3"/>
        <v>31755767.275873866</v>
      </c>
      <c r="N175" s="37">
        <v>499</v>
      </c>
    </row>
    <row r="176" spans="1:14" ht="15">
      <c r="A176" s="25" t="s">
        <v>221</v>
      </c>
      <c r="B176" s="25">
        <v>9438</v>
      </c>
      <c r="C176" s="25">
        <v>40371877.167006776</v>
      </c>
      <c r="D176" s="33">
        <v>3136.92</v>
      </c>
      <c r="E176" s="25">
        <v>10765626.207006775</v>
      </c>
      <c r="F176" s="25">
        <v>311925.89999999997</v>
      </c>
      <c r="G176" s="25">
        <v>0</v>
      </c>
      <c r="H176" s="27">
        <v>1221895.3910721783</v>
      </c>
      <c r="I176" s="28">
        <v>-63532.664028301835</v>
      </c>
      <c r="J176" s="28">
        <v>-644910.935360003</v>
      </c>
      <c r="K176" s="29">
        <f t="shared" si="3"/>
        <v>11591003.898690648</v>
      </c>
      <c r="N176" s="37">
        <v>500</v>
      </c>
    </row>
    <row r="177" spans="1:14" ht="15">
      <c r="A177" s="25" t="s">
        <v>222</v>
      </c>
      <c r="B177" s="25">
        <v>8044</v>
      </c>
      <c r="C177" s="25">
        <v>38644355.46345277</v>
      </c>
      <c r="D177" s="33">
        <v>3136.92</v>
      </c>
      <c r="E177" s="25">
        <v>13410970.98345277</v>
      </c>
      <c r="F177" s="25">
        <v>265854.19999999995</v>
      </c>
      <c r="G177" s="25">
        <v>0</v>
      </c>
      <c r="H177" s="27">
        <v>1230178.3920744362</v>
      </c>
      <c r="I177" s="28">
        <v>16050.776211857796</v>
      </c>
      <c r="J177" s="28">
        <v>3290695.823915788</v>
      </c>
      <c r="K177" s="29">
        <f t="shared" si="3"/>
        <v>18213750.17565485</v>
      </c>
      <c r="N177" s="37">
        <v>503</v>
      </c>
    </row>
    <row r="178" spans="1:14" ht="15">
      <c r="A178" s="25" t="s">
        <v>223</v>
      </c>
      <c r="B178" s="25">
        <v>2008</v>
      </c>
      <c r="C178" s="25">
        <v>9642030.194704708</v>
      </c>
      <c r="D178" s="33">
        <v>3136.92</v>
      </c>
      <c r="E178" s="25">
        <v>3343094.8347047074</v>
      </c>
      <c r="F178" s="25">
        <v>73000.84</v>
      </c>
      <c r="G178" s="25">
        <v>0</v>
      </c>
      <c r="H178" s="27">
        <v>397453.2219502724</v>
      </c>
      <c r="I178" s="28">
        <v>166062.03001650702</v>
      </c>
      <c r="J178" s="28">
        <v>1126105.5172700004</v>
      </c>
      <c r="K178" s="29">
        <f t="shared" si="3"/>
        <v>5105716.443941487</v>
      </c>
      <c r="N178" s="37">
        <v>504</v>
      </c>
    </row>
    <row r="179" spans="1:14" ht="15">
      <c r="A179" s="25" t="s">
        <v>224</v>
      </c>
      <c r="B179" s="25">
        <v>20131</v>
      </c>
      <c r="C179" s="25">
        <v>89093059.57856214</v>
      </c>
      <c r="D179" s="33">
        <v>3136.92</v>
      </c>
      <c r="E179" s="25">
        <v>25943723.058562137</v>
      </c>
      <c r="F179" s="25">
        <v>665329.5499999999</v>
      </c>
      <c r="G179" s="25">
        <v>0</v>
      </c>
      <c r="H179" s="27">
        <v>2697833.710234795</v>
      </c>
      <c r="I179" s="28">
        <v>80214.3359831199</v>
      </c>
      <c r="J179" s="28">
        <v>1319671.7512506256</v>
      </c>
      <c r="K179" s="29">
        <f t="shared" si="3"/>
        <v>30706772.406030677</v>
      </c>
      <c r="N179" s="37">
        <v>505</v>
      </c>
    </row>
    <row r="180" spans="1:14" ht="15">
      <c r="A180" s="25" t="s">
        <v>225</v>
      </c>
      <c r="B180" s="25">
        <v>6393</v>
      </c>
      <c r="C180" s="25">
        <v>33862145.099325076</v>
      </c>
      <c r="D180" s="33">
        <v>3136.92</v>
      </c>
      <c r="E180" s="25">
        <v>13807815.539325077</v>
      </c>
      <c r="F180" s="25">
        <v>211288.65</v>
      </c>
      <c r="G180" s="25">
        <v>0</v>
      </c>
      <c r="H180" s="27">
        <v>1076673.2873026577</v>
      </c>
      <c r="I180" s="28">
        <v>122414.00437887199</v>
      </c>
      <c r="J180" s="28">
        <v>3258235.517063156</v>
      </c>
      <c r="K180" s="29">
        <f t="shared" si="3"/>
        <v>18476426.998069763</v>
      </c>
      <c r="N180" s="37">
        <v>507</v>
      </c>
    </row>
    <row r="181" spans="1:14" ht="15">
      <c r="A181" s="25" t="s">
        <v>11</v>
      </c>
      <c r="B181" s="25">
        <v>11308</v>
      </c>
      <c r="C181" s="25">
        <v>57927347.84860469</v>
      </c>
      <c r="D181" s="33">
        <v>3136.92</v>
      </c>
      <c r="E181" s="25">
        <v>22455056.488604687</v>
      </c>
      <c r="F181" s="25">
        <v>373729.39999999997</v>
      </c>
      <c r="G181" s="25">
        <v>0</v>
      </c>
      <c r="H181" s="27">
        <v>1740604.498129103</v>
      </c>
      <c r="I181" s="28">
        <v>12822.151121586561</v>
      </c>
      <c r="J181" s="28">
        <v>1528988.8026634075</v>
      </c>
      <c r="K181" s="29">
        <f t="shared" si="3"/>
        <v>26111201.340518784</v>
      </c>
      <c r="N181" s="37">
        <v>508</v>
      </c>
    </row>
    <row r="182" spans="1:14" ht="15">
      <c r="A182" s="25" t="s">
        <v>226</v>
      </c>
      <c r="B182" s="25">
        <v>18871</v>
      </c>
      <c r="C182" s="25">
        <v>82928150.75663963</v>
      </c>
      <c r="D182" s="33">
        <v>3136.92</v>
      </c>
      <c r="E182" s="25">
        <v>23731333.43663963</v>
      </c>
      <c r="F182" s="25">
        <v>1247373.0999999999</v>
      </c>
      <c r="G182" s="25">
        <v>0</v>
      </c>
      <c r="H182" s="27">
        <v>2166798.992467925</v>
      </c>
      <c r="I182" s="28">
        <v>-180401.39770806208</v>
      </c>
      <c r="J182" s="28">
        <v>-4374862.158554955</v>
      </c>
      <c r="K182" s="29">
        <f t="shared" si="3"/>
        <v>22590241.972844537</v>
      </c>
      <c r="N182" s="37">
        <v>529</v>
      </c>
    </row>
    <row r="183" spans="1:14" ht="15">
      <c r="A183" s="25" t="s">
        <v>227</v>
      </c>
      <c r="B183" s="25">
        <v>5780</v>
      </c>
      <c r="C183" s="25">
        <v>27504775.11126147</v>
      </c>
      <c r="D183" s="33">
        <v>3136.92</v>
      </c>
      <c r="E183" s="25">
        <v>9373377.511261467</v>
      </c>
      <c r="F183" s="25">
        <v>191028.99999999997</v>
      </c>
      <c r="G183" s="25">
        <v>0</v>
      </c>
      <c r="H183" s="27">
        <v>874355.0744983538</v>
      </c>
      <c r="I183" s="28">
        <v>-12822.98214763403</v>
      </c>
      <c r="J183" s="28">
        <v>2003760.7970936708</v>
      </c>
      <c r="K183" s="29">
        <f t="shared" si="3"/>
        <v>12429699.400705857</v>
      </c>
      <c r="N183" s="37">
        <v>531</v>
      </c>
    </row>
    <row r="184" spans="1:14" ht="15">
      <c r="A184" s="25" t="s">
        <v>228</v>
      </c>
      <c r="B184" s="25">
        <v>15027</v>
      </c>
      <c r="C184" s="25">
        <v>65147446.9396939</v>
      </c>
      <c r="D184" s="33">
        <v>3136.92</v>
      </c>
      <c r="E184" s="25">
        <v>18008950.099693894</v>
      </c>
      <c r="F184" s="25">
        <v>496642.35</v>
      </c>
      <c r="G184" s="25">
        <v>0</v>
      </c>
      <c r="H184" s="27">
        <v>2190862.4007598637</v>
      </c>
      <c r="I184" s="28">
        <v>-84602.05379173532</v>
      </c>
      <c r="J184" s="28">
        <v>1588801.4153902468</v>
      </c>
      <c r="K184" s="29">
        <f t="shared" si="3"/>
        <v>22200654.21205227</v>
      </c>
      <c r="N184" s="37">
        <v>532</v>
      </c>
    </row>
    <row r="185" spans="1:14" ht="15">
      <c r="A185" s="25" t="s">
        <v>229</v>
      </c>
      <c r="B185" s="25">
        <v>11051</v>
      </c>
      <c r="C185" s="25">
        <v>56493963.443766594</v>
      </c>
      <c r="D185" s="33">
        <v>3136.92</v>
      </c>
      <c r="E185" s="25">
        <v>21827860.523766592</v>
      </c>
      <c r="F185" s="25">
        <v>365235.55</v>
      </c>
      <c r="G185" s="25">
        <v>0</v>
      </c>
      <c r="H185" s="27">
        <v>1939474.606561655</v>
      </c>
      <c r="I185" s="28">
        <v>74965.71019779146</v>
      </c>
      <c r="J185" s="28">
        <v>9391814.789082922</v>
      </c>
      <c r="K185" s="29">
        <f t="shared" si="3"/>
        <v>33599351.179608956</v>
      </c>
      <c r="N185" s="37">
        <v>535</v>
      </c>
    </row>
    <row r="186" spans="1:14" ht="15">
      <c r="A186" s="25" t="s">
        <v>230</v>
      </c>
      <c r="B186" s="25">
        <v>32056</v>
      </c>
      <c r="C186" s="25">
        <v>143838680.72038302</v>
      </c>
      <c r="D186" s="33">
        <v>3136.92</v>
      </c>
      <c r="E186" s="25">
        <v>43281573.20038302</v>
      </c>
      <c r="F186" s="25">
        <v>1059450.7999999998</v>
      </c>
      <c r="G186" s="25">
        <v>0</v>
      </c>
      <c r="H186" s="27">
        <v>4516923.700941125</v>
      </c>
      <c r="I186" s="28">
        <v>-794237.1566494778</v>
      </c>
      <c r="J186" s="28">
        <v>-2555083.545519343</v>
      </c>
      <c r="K186" s="29">
        <f t="shared" si="3"/>
        <v>45508626.99915532</v>
      </c>
      <c r="N186" s="37">
        <v>536</v>
      </c>
    </row>
    <row r="187" spans="1:14" ht="15">
      <c r="A187" s="25" t="s">
        <v>231</v>
      </c>
      <c r="B187" s="25">
        <v>4814</v>
      </c>
      <c r="C187" s="25">
        <v>21805095.43538663</v>
      </c>
      <c r="D187" s="33">
        <v>3136.92</v>
      </c>
      <c r="E187" s="25">
        <v>6703962.555386631</v>
      </c>
      <c r="F187" s="25">
        <v>159102.69999999998</v>
      </c>
      <c r="G187" s="25">
        <v>0</v>
      </c>
      <c r="H187" s="27">
        <v>719689.2849185776</v>
      </c>
      <c r="I187" s="28">
        <v>79742.1947365161</v>
      </c>
      <c r="J187" s="28">
        <v>1330849.1380769229</v>
      </c>
      <c r="K187" s="29">
        <f t="shared" si="3"/>
        <v>8993345.873118646</v>
      </c>
      <c r="N187" s="37">
        <v>538</v>
      </c>
    </row>
    <row r="188" spans="1:14" ht="15">
      <c r="A188" s="25" t="s">
        <v>232</v>
      </c>
      <c r="B188" s="25">
        <v>8359</v>
      </c>
      <c r="C188" s="25">
        <v>45565249.83237688</v>
      </c>
      <c r="D188" s="33">
        <v>3136.92</v>
      </c>
      <c r="E188" s="25">
        <v>19343735.55237688</v>
      </c>
      <c r="F188" s="25">
        <v>1105059.7999999998</v>
      </c>
      <c r="G188" s="25">
        <v>0</v>
      </c>
      <c r="H188" s="27">
        <v>1847636.2246795394</v>
      </c>
      <c r="I188" s="28">
        <v>-89808.90800933167</v>
      </c>
      <c r="J188" s="28">
        <v>5912569.045644995</v>
      </c>
      <c r="K188" s="29">
        <f t="shared" si="3"/>
        <v>28119191.714692086</v>
      </c>
      <c r="N188" s="37">
        <v>541</v>
      </c>
    </row>
    <row r="189" spans="1:14" ht="15">
      <c r="A189" s="25" t="s">
        <v>233</v>
      </c>
      <c r="B189" s="25">
        <v>40349</v>
      </c>
      <c r="C189" s="25">
        <v>168774245.78080493</v>
      </c>
      <c r="D189" s="33">
        <v>3136.92</v>
      </c>
      <c r="E189" s="25">
        <v>42202660.700804934</v>
      </c>
      <c r="F189" s="25">
        <v>1333534.45</v>
      </c>
      <c r="G189" s="25">
        <v>0</v>
      </c>
      <c r="H189" s="27">
        <v>5047138.050038714</v>
      </c>
      <c r="I189" s="28">
        <v>-528898.4591088146</v>
      </c>
      <c r="J189" s="28">
        <v>-8999033.002515903</v>
      </c>
      <c r="K189" s="29">
        <f t="shared" si="3"/>
        <v>39055401.73921893</v>
      </c>
      <c r="N189" s="37">
        <v>543</v>
      </c>
    </row>
    <row r="190" spans="1:14" ht="15">
      <c r="A190" s="25" t="s">
        <v>234</v>
      </c>
      <c r="B190" s="25">
        <v>9412</v>
      </c>
      <c r="C190" s="25">
        <v>47921530.95786174</v>
      </c>
      <c r="D190" s="33">
        <v>3136.92</v>
      </c>
      <c r="E190" s="25">
        <v>18396839.917861737</v>
      </c>
      <c r="F190" s="25">
        <v>315974.52499999997</v>
      </c>
      <c r="G190" s="25">
        <v>0</v>
      </c>
      <c r="H190" s="27">
        <v>1912298.8028418687</v>
      </c>
      <c r="I190" s="28">
        <v>236161.79568575323</v>
      </c>
      <c r="J190" s="28">
        <v>4211062.913114998</v>
      </c>
      <c r="K190" s="29">
        <f t="shared" si="3"/>
        <v>25072337.954504356</v>
      </c>
      <c r="N190" s="37">
        <v>545</v>
      </c>
    </row>
    <row r="191" spans="1:14" ht="15">
      <c r="A191" s="25" t="s">
        <v>235</v>
      </c>
      <c r="B191" s="25">
        <v>16369</v>
      </c>
      <c r="C191" s="25">
        <v>77161726.6447645</v>
      </c>
      <c r="D191" s="33">
        <v>3136.92</v>
      </c>
      <c r="E191" s="25">
        <v>25813483.164764494</v>
      </c>
      <c r="F191" s="25">
        <v>540995.45</v>
      </c>
      <c r="G191" s="25">
        <v>0</v>
      </c>
      <c r="H191" s="27">
        <v>2713793.7186538465</v>
      </c>
      <c r="I191" s="28">
        <v>195649.91878824774</v>
      </c>
      <c r="J191" s="28">
        <v>6760903.765853149</v>
      </c>
      <c r="K191" s="29">
        <f t="shared" si="3"/>
        <v>36024826.01805974</v>
      </c>
      <c r="N191" s="37">
        <v>560</v>
      </c>
    </row>
    <row r="192" spans="1:14" ht="15">
      <c r="A192" s="25" t="s">
        <v>236</v>
      </c>
      <c r="B192" s="25">
        <v>1422</v>
      </c>
      <c r="C192" s="25">
        <v>7331130.970568208</v>
      </c>
      <c r="D192" s="33">
        <v>3136.92</v>
      </c>
      <c r="E192" s="25">
        <v>2870430.730568208</v>
      </c>
      <c r="F192" s="25">
        <v>46997.1</v>
      </c>
      <c r="G192" s="25">
        <v>0</v>
      </c>
      <c r="H192" s="27">
        <v>281833.34044526657</v>
      </c>
      <c r="I192" s="28">
        <v>69611.57795016142</v>
      </c>
      <c r="J192" s="28">
        <v>909660.3217842097</v>
      </c>
      <c r="K192" s="29">
        <f t="shared" si="3"/>
        <v>4178533.070747846</v>
      </c>
      <c r="N192" s="37">
        <v>561</v>
      </c>
    </row>
    <row r="193" spans="1:14" ht="15">
      <c r="A193" s="25" t="s">
        <v>237</v>
      </c>
      <c r="B193" s="25">
        <v>9590</v>
      </c>
      <c r="C193" s="25">
        <v>48650328.134923376</v>
      </c>
      <c r="D193" s="33">
        <v>3136.92</v>
      </c>
      <c r="E193" s="25">
        <v>18567265.334923375</v>
      </c>
      <c r="F193" s="25">
        <v>316949.5</v>
      </c>
      <c r="G193" s="25">
        <v>0</v>
      </c>
      <c r="H193" s="27">
        <v>1839289.272611721</v>
      </c>
      <c r="I193" s="28">
        <v>-13207.785282626748</v>
      </c>
      <c r="J193" s="28">
        <v>4767370.9634749945</v>
      </c>
      <c r="K193" s="29">
        <f t="shared" si="3"/>
        <v>25477667.285727464</v>
      </c>
      <c r="N193" s="37">
        <v>562</v>
      </c>
    </row>
    <row r="194" spans="1:14" ht="15">
      <c r="A194" s="25" t="s">
        <v>238</v>
      </c>
      <c r="B194" s="25">
        <v>7916</v>
      </c>
      <c r="C194" s="25">
        <v>41345213.13914599</v>
      </c>
      <c r="D194" s="33">
        <v>3136.92</v>
      </c>
      <c r="E194" s="25">
        <v>16513354.419145994</v>
      </c>
      <c r="F194" s="25">
        <v>261623.8</v>
      </c>
      <c r="G194" s="25">
        <v>0</v>
      </c>
      <c r="H194" s="27">
        <v>1295909.2314211854</v>
      </c>
      <c r="I194" s="28">
        <v>-140909.5184260942</v>
      </c>
      <c r="J194" s="28">
        <v>4804254.069842855</v>
      </c>
      <c r="K194" s="29">
        <f t="shared" si="3"/>
        <v>22734232.00198394</v>
      </c>
      <c r="N194" s="37">
        <v>563</v>
      </c>
    </row>
    <row r="195" spans="1:14" ht="15">
      <c r="A195" s="25" t="s">
        <v>239</v>
      </c>
      <c r="B195" s="25">
        <v>188114</v>
      </c>
      <c r="C195" s="25">
        <v>815393450.1233264</v>
      </c>
      <c r="D195" s="33">
        <v>3136.92</v>
      </c>
      <c r="E195" s="25">
        <v>225294881.24332643</v>
      </c>
      <c r="F195" s="25">
        <v>10370177.819999998</v>
      </c>
      <c r="G195" s="25">
        <v>0</v>
      </c>
      <c r="H195" s="27">
        <v>27815419.669652402</v>
      </c>
      <c r="I195" s="28">
        <v>-1916537.577849215</v>
      </c>
      <c r="J195" s="28">
        <v>-14119265.157669649</v>
      </c>
      <c r="K195" s="29">
        <f t="shared" si="3"/>
        <v>247444675.99745995</v>
      </c>
      <c r="N195" s="37">
        <v>564</v>
      </c>
    </row>
    <row r="196" spans="1:14" ht="15">
      <c r="A196" s="25" t="s">
        <v>240</v>
      </c>
      <c r="B196" s="25">
        <v>3369</v>
      </c>
      <c r="C196" s="25">
        <v>17759970.918703545</v>
      </c>
      <c r="D196" s="33">
        <v>3136.92</v>
      </c>
      <c r="E196" s="25">
        <v>7191687.438703544</v>
      </c>
      <c r="F196" s="25">
        <v>111345.45</v>
      </c>
      <c r="G196" s="25">
        <v>0</v>
      </c>
      <c r="H196" s="27">
        <v>724569.2457832599</v>
      </c>
      <c r="I196" s="28">
        <v>31367.59674635902</v>
      </c>
      <c r="J196" s="28">
        <v>2239958.1309974673</v>
      </c>
      <c r="K196" s="29">
        <f t="shared" si="3"/>
        <v>10298927.86223063</v>
      </c>
      <c r="N196" s="37">
        <v>576</v>
      </c>
    </row>
    <row r="197" spans="1:14" ht="15">
      <c r="A197" s="25" t="s">
        <v>241</v>
      </c>
      <c r="B197" s="25">
        <v>10471</v>
      </c>
      <c r="C197" s="25">
        <v>46096644.29720014</v>
      </c>
      <c r="D197" s="33">
        <v>3136.92</v>
      </c>
      <c r="E197" s="25">
        <v>13249954.977200143</v>
      </c>
      <c r="F197" s="25">
        <v>346066.55</v>
      </c>
      <c r="G197" s="25">
        <v>0</v>
      </c>
      <c r="H197" s="27">
        <v>1332217.7281417542</v>
      </c>
      <c r="I197" s="28">
        <v>95634.59417682327</v>
      </c>
      <c r="J197" s="28">
        <v>-547659.3242232318</v>
      </c>
      <c r="K197" s="29">
        <f t="shared" si="3"/>
        <v>14476214.52529549</v>
      </c>
      <c r="N197" s="37">
        <v>577</v>
      </c>
    </row>
    <row r="198" spans="1:14" ht="15">
      <c r="A198" s="25" t="s">
        <v>242</v>
      </c>
      <c r="B198" s="25">
        <v>3807</v>
      </c>
      <c r="C198" s="25">
        <v>19997415.103196155</v>
      </c>
      <c r="D198" s="33">
        <v>3136.92</v>
      </c>
      <c r="E198" s="25">
        <v>8055160.663196156</v>
      </c>
      <c r="F198" s="25">
        <v>125821.34999999999</v>
      </c>
      <c r="G198" s="25">
        <v>0</v>
      </c>
      <c r="H198" s="27">
        <v>898975.0037392041</v>
      </c>
      <c r="I198" s="28">
        <v>99190.47213805467</v>
      </c>
      <c r="J198" s="28">
        <v>3427347.473341464</v>
      </c>
      <c r="K198" s="29">
        <f t="shared" si="3"/>
        <v>12606494.96241488</v>
      </c>
      <c r="N198" s="37">
        <v>578</v>
      </c>
    </row>
    <row r="199" spans="1:14" ht="15">
      <c r="A199" s="25" t="s">
        <v>243</v>
      </c>
      <c r="B199" s="25">
        <v>5664</v>
      </c>
      <c r="C199" s="25">
        <v>29097459.942337755</v>
      </c>
      <c r="D199" s="33">
        <v>3136.92</v>
      </c>
      <c r="E199" s="25">
        <v>11329945.062337756</v>
      </c>
      <c r="F199" s="25">
        <v>199787.24999999997</v>
      </c>
      <c r="G199" s="25">
        <v>0</v>
      </c>
      <c r="H199" s="27">
        <v>1583638.4005314552</v>
      </c>
      <c r="I199" s="28">
        <v>111271.02164894715</v>
      </c>
      <c r="J199" s="28">
        <v>4030024.1812756723</v>
      </c>
      <c r="K199" s="29">
        <f t="shared" si="3"/>
        <v>17254665.915793832</v>
      </c>
      <c r="N199" s="37">
        <v>580</v>
      </c>
    </row>
    <row r="200" spans="1:14" ht="15">
      <c r="A200" s="25" t="s">
        <v>244</v>
      </c>
      <c r="B200" s="25">
        <v>6982</v>
      </c>
      <c r="C200" s="25">
        <v>34794852.907558255</v>
      </c>
      <c r="D200" s="33">
        <v>3136.92</v>
      </c>
      <c r="E200" s="25">
        <v>12892877.467558254</v>
      </c>
      <c r="F200" s="25">
        <v>230755.09999999998</v>
      </c>
      <c r="G200" s="25">
        <v>0</v>
      </c>
      <c r="H200" s="27">
        <v>1399878.3151178167</v>
      </c>
      <c r="I200" s="28">
        <v>-46909.599780224264</v>
      </c>
      <c r="J200" s="28">
        <v>3142131.074599999</v>
      </c>
      <c r="K200" s="29">
        <f t="shared" si="3"/>
        <v>17618732.357495844</v>
      </c>
      <c r="N200" s="37">
        <v>581</v>
      </c>
    </row>
    <row r="201" spans="1:14" ht="15">
      <c r="A201" s="25" t="s">
        <v>245</v>
      </c>
      <c r="B201" s="25">
        <v>973</v>
      </c>
      <c r="C201" s="25">
        <v>5650682.377326562</v>
      </c>
      <c r="D201" s="33">
        <v>3136.92</v>
      </c>
      <c r="E201" s="25">
        <v>2598459.217326562</v>
      </c>
      <c r="F201" s="25">
        <v>269802.6835</v>
      </c>
      <c r="G201" s="25">
        <v>321576.5</v>
      </c>
      <c r="H201" s="27">
        <v>306176.6866868455</v>
      </c>
      <c r="I201" s="28">
        <v>326846.61793812085</v>
      </c>
      <c r="J201" s="28">
        <v>426685.0043902439</v>
      </c>
      <c r="K201" s="29">
        <f t="shared" si="3"/>
        <v>4249546.709841772</v>
      </c>
      <c r="N201" s="37">
        <v>583</v>
      </c>
    </row>
    <row r="202" spans="1:14" ht="15">
      <c r="A202" s="25" t="s">
        <v>246</v>
      </c>
      <c r="B202" s="25">
        <v>2910</v>
      </c>
      <c r="C202" s="25">
        <v>16508792.145008786</v>
      </c>
      <c r="D202" s="33">
        <v>3136.92</v>
      </c>
      <c r="E202" s="25">
        <v>7380354.9450087845</v>
      </c>
      <c r="F202" s="25">
        <v>384701.99999999994</v>
      </c>
      <c r="G202" s="25">
        <v>0</v>
      </c>
      <c r="H202" s="27">
        <v>602231.515853619</v>
      </c>
      <c r="I202" s="28">
        <v>40403.31963919662</v>
      </c>
      <c r="J202" s="28">
        <v>2843875.593825</v>
      </c>
      <c r="K202" s="29">
        <f t="shared" si="3"/>
        <v>11251567.3743266</v>
      </c>
      <c r="N202" s="37">
        <v>584</v>
      </c>
    </row>
    <row r="203" spans="1:14" ht="15">
      <c r="A203" s="25" t="s">
        <v>247</v>
      </c>
      <c r="B203" s="25">
        <v>1910</v>
      </c>
      <c r="C203" s="25">
        <v>10404244.792496584</v>
      </c>
      <c r="D203" s="33">
        <v>3136.92</v>
      </c>
      <c r="E203" s="25">
        <v>4412727.592496584</v>
      </c>
      <c r="F203" s="25">
        <v>63125.49999999999</v>
      </c>
      <c r="G203" s="25">
        <v>0</v>
      </c>
      <c r="H203" s="27">
        <v>432798.1368738204</v>
      </c>
      <c r="I203" s="28">
        <v>63048.20871804934</v>
      </c>
      <c r="J203" s="28">
        <v>1706813.7307399998</v>
      </c>
      <c r="K203" s="29">
        <f t="shared" si="3"/>
        <v>6678513.168828454</v>
      </c>
      <c r="N203" s="37">
        <v>588</v>
      </c>
    </row>
    <row r="204" spans="1:14" ht="15">
      <c r="A204" s="25" t="s">
        <v>248</v>
      </c>
      <c r="B204" s="25">
        <v>4065</v>
      </c>
      <c r="C204" s="25">
        <v>20294666.273298748</v>
      </c>
      <c r="D204" s="33">
        <v>3136.92</v>
      </c>
      <c r="E204" s="25">
        <v>7543086.473298747</v>
      </c>
      <c r="F204" s="25">
        <v>134348.25</v>
      </c>
      <c r="G204" s="25">
        <v>0</v>
      </c>
      <c r="H204" s="27">
        <v>841761.7130440616</v>
      </c>
      <c r="I204" s="28">
        <v>36948.840584326535</v>
      </c>
      <c r="J204" s="28">
        <v>2784622.340094998</v>
      </c>
      <c r="K204" s="29">
        <f t="shared" si="3"/>
        <v>11340767.617022134</v>
      </c>
      <c r="N204" s="37">
        <v>592</v>
      </c>
    </row>
    <row r="205" spans="1:14" ht="15">
      <c r="A205" s="25" t="s">
        <v>249</v>
      </c>
      <c r="B205" s="25">
        <v>19700</v>
      </c>
      <c r="C205" s="25">
        <v>100978678.27920231</v>
      </c>
      <c r="D205" s="33">
        <v>3136.92</v>
      </c>
      <c r="E205" s="25">
        <v>39181354.27920231</v>
      </c>
      <c r="F205" s="25">
        <v>651085</v>
      </c>
      <c r="G205" s="25">
        <v>0</v>
      </c>
      <c r="H205" s="27">
        <v>3354501.6594327036</v>
      </c>
      <c r="I205" s="28">
        <v>-146001.90130151063</v>
      </c>
      <c r="J205" s="28">
        <v>5800196.209969616</v>
      </c>
      <c r="K205" s="29">
        <f t="shared" si="3"/>
        <v>48841135.24730312</v>
      </c>
      <c r="N205" s="37">
        <v>593</v>
      </c>
    </row>
    <row r="206" spans="1:14" ht="15">
      <c r="A206" s="25" t="s">
        <v>250</v>
      </c>
      <c r="B206" s="25">
        <v>5006</v>
      </c>
      <c r="C206" s="25">
        <v>28634953.887714367</v>
      </c>
      <c r="D206" s="33">
        <v>3136.92</v>
      </c>
      <c r="E206" s="25">
        <v>12931532.367714368</v>
      </c>
      <c r="F206" s="25">
        <v>165448.3</v>
      </c>
      <c r="G206" s="25">
        <v>0</v>
      </c>
      <c r="H206" s="27">
        <v>1096627.9292361783</v>
      </c>
      <c r="I206" s="28">
        <v>172400.20626162738</v>
      </c>
      <c r="J206" s="28">
        <v>4463606.948258227</v>
      </c>
      <c r="K206" s="29">
        <f t="shared" si="3"/>
        <v>18829615.751470402</v>
      </c>
      <c r="N206" s="37">
        <v>595</v>
      </c>
    </row>
    <row r="207" spans="1:14" ht="15">
      <c r="A207" s="25" t="s">
        <v>251</v>
      </c>
      <c r="B207" s="25">
        <v>19623</v>
      </c>
      <c r="C207" s="25">
        <v>97142043.62616475</v>
      </c>
      <c r="D207" s="33">
        <v>3136.92</v>
      </c>
      <c r="E207" s="25">
        <v>35586262.466164745</v>
      </c>
      <c r="F207" s="25">
        <v>713394.1649999999</v>
      </c>
      <c r="G207" s="25">
        <v>0</v>
      </c>
      <c r="H207" s="27">
        <v>2945350.0381692494</v>
      </c>
      <c r="I207" s="28">
        <v>-237921.06673301756</v>
      </c>
      <c r="J207" s="28">
        <v>-306514.4159480012</v>
      </c>
      <c r="K207" s="29">
        <f t="shared" si="3"/>
        <v>38700571.18665297</v>
      </c>
      <c r="N207" s="37">
        <v>598</v>
      </c>
    </row>
    <row r="208" spans="1:14" ht="15">
      <c r="A208" s="25" t="s">
        <v>12</v>
      </c>
      <c r="B208" s="25">
        <v>10937</v>
      </c>
      <c r="C208" s="25">
        <v>54059371.47005806</v>
      </c>
      <c r="D208" s="33">
        <v>3136.92</v>
      </c>
      <c r="E208" s="25">
        <v>19750877.430058062</v>
      </c>
      <c r="F208" s="25">
        <v>397614.63499999995</v>
      </c>
      <c r="G208" s="25">
        <v>0</v>
      </c>
      <c r="H208" s="27">
        <v>1820571.3346281843</v>
      </c>
      <c r="I208" s="28">
        <v>228177.65468864888</v>
      </c>
      <c r="J208" s="28">
        <v>5677748.503261538</v>
      </c>
      <c r="K208" s="29">
        <f t="shared" si="3"/>
        <v>27874989.557636432</v>
      </c>
      <c r="N208" s="37">
        <v>599</v>
      </c>
    </row>
    <row r="209" spans="1:14" ht="15">
      <c r="A209" s="25" t="s">
        <v>252</v>
      </c>
      <c r="B209" s="25">
        <v>4500</v>
      </c>
      <c r="C209" s="25">
        <v>25743633.471481234</v>
      </c>
      <c r="D209" s="33">
        <v>3136.92</v>
      </c>
      <c r="E209" s="25">
        <v>11627493.471481234</v>
      </c>
      <c r="F209" s="25">
        <v>892350</v>
      </c>
      <c r="G209" s="25">
        <v>0</v>
      </c>
      <c r="H209" s="27">
        <v>1081682.1231488127</v>
      </c>
      <c r="I209" s="28">
        <v>-25694.288820859045</v>
      </c>
      <c r="J209" s="28">
        <v>3924441.3048153836</v>
      </c>
      <c r="K209" s="29">
        <f aca="true" t="shared" si="4" ref="K209:K272">SUM(E209:J209)</f>
        <v>17500272.61062457</v>
      </c>
      <c r="N209" s="37">
        <v>601</v>
      </c>
    </row>
    <row r="210" spans="1:14" ht="15">
      <c r="A210" s="25" t="s">
        <v>253</v>
      </c>
      <c r="B210" s="25">
        <v>17763</v>
      </c>
      <c r="C210" s="25">
        <v>73660732.85099888</v>
      </c>
      <c r="D210" s="33">
        <v>3136.92</v>
      </c>
      <c r="E210" s="25">
        <v>17939622.890998878</v>
      </c>
      <c r="F210" s="25">
        <v>1403090.4885</v>
      </c>
      <c r="G210" s="25">
        <v>0</v>
      </c>
      <c r="H210" s="27">
        <v>1970358.7246894916</v>
      </c>
      <c r="I210" s="28">
        <v>-475239.0150869675</v>
      </c>
      <c r="J210" s="28">
        <v>-3892567.831483853</v>
      </c>
      <c r="K210" s="29">
        <f t="shared" si="4"/>
        <v>16945265.257617548</v>
      </c>
      <c r="N210" s="37">
        <v>604</v>
      </c>
    </row>
    <row r="211" spans="1:14" ht="15">
      <c r="A211" s="25" t="s">
        <v>254</v>
      </c>
      <c r="B211" s="25">
        <v>4778</v>
      </c>
      <c r="C211" s="25">
        <v>24631918.169847667</v>
      </c>
      <c r="D211" s="33">
        <v>3136.92</v>
      </c>
      <c r="E211" s="25">
        <v>9643714.409847667</v>
      </c>
      <c r="F211" s="25">
        <v>157912.9</v>
      </c>
      <c r="G211" s="25">
        <v>0</v>
      </c>
      <c r="H211" s="27">
        <v>1469343.2133670654</v>
      </c>
      <c r="I211" s="28">
        <v>80441.11767227948</v>
      </c>
      <c r="J211" s="28">
        <v>5130541.992526316</v>
      </c>
      <c r="K211" s="29">
        <f t="shared" si="4"/>
        <v>16481953.63341333</v>
      </c>
      <c r="N211" s="37">
        <v>607</v>
      </c>
    </row>
    <row r="212" spans="1:14" ht="15">
      <c r="A212" s="25" t="s">
        <v>255</v>
      </c>
      <c r="B212" s="25">
        <v>2415</v>
      </c>
      <c r="C212" s="25">
        <v>13631980.365027566</v>
      </c>
      <c r="D212" s="33">
        <v>3136.92</v>
      </c>
      <c r="E212" s="25">
        <v>6056318.565027566</v>
      </c>
      <c r="F212" s="25">
        <v>79815.75</v>
      </c>
      <c r="G212" s="25">
        <v>0</v>
      </c>
      <c r="H212" s="27">
        <v>545780.7187800973</v>
      </c>
      <c r="I212" s="28">
        <v>-60503.46341793239</v>
      </c>
      <c r="J212" s="28">
        <v>2034833.4417063287</v>
      </c>
      <c r="K212" s="29">
        <f t="shared" si="4"/>
        <v>8656245.012096059</v>
      </c>
      <c r="N212" s="37">
        <v>608</v>
      </c>
    </row>
    <row r="213" spans="1:14" ht="15">
      <c r="A213" s="25" t="s">
        <v>256</v>
      </c>
      <c r="B213" s="25">
        <v>83133</v>
      </c>
      <c r="C213" s="25">
        <v>389318486.3286104</v>
      </c>
      <c r="D213" s="33">
        <v>3136.92</v>
      </c>
      <c r="E213" s="25">
        <v>128536915.9686104</v>
      </c>
      <c r="F213" s="25">
        <v>4677996.149999999</v>
      </c>
      <c r="G213" s="25">
        <v>0</v>
      </c>
      <c r="H213" s="27">
        <v>15388668.665188432</v>
      </c>
      <c r="I213" s="28">
        <v>287504.02821165323</v>
      </c>
      <c r="J213" s="28">
        <v>-876038.6080142489</v>
      </c>
      <c r="K213" s="29">
        <f t="shared" si="4"/>
        <v>148015046.20399624</v>
      </c>
      <c r="N213" s="37">
        <v>609</v>
      </c>
    </row>
    <row r="214" spans="1:14" ht="15">
      <c r="A214" s="25" t="s">
        <v>257</v>
      </c>
      <c r="B214" s="25">
        <v>5122</v>
      </c>
      <c r="C214" s="25">
        <v>22361728.559290104</v>
      </c>
      <c r="D214" s="33">
        <v>3136.92</v>
      </c>
      <c r="E214" s="25">
        <v>6294424.319290103</v>
      </c>
      <c r="F214" s="25">
        <v>169282.09999999998</v>
      </c>
      <c r="G214" s="25">
        <v>0</v>
      </c>
      <c r="H214" s="27">
        <v>706167.2870794315</v>
      </c>
      <c r="I214" s="28">
        <v>-66364.87476905528</v>
      </c>
      <c r="J214" s="28">
        <v>560204.8917692308</v>
      </c>
      <c r="K214" s="29">
        <f t="shared" si="4"/>
        <v>7663713.72336971</v>
      </c>
      <c r="N214" s="37">
        <v>611</v>
      </c>
    </row>
    <row r="215" spans="1:14" ht="15">
      <c r="A215" s="25" t="s">
        <v>258</v>
      </c>
      <c r="B215" s="25">
        <v>3818</v>
      </c>
      <c r="C215" s="25">
        <v>21086158.189009495</v>
      </c>
      <c r="D215" s="33">
        <v>3136.92</v>
      </c>
      <c r="E215" s="25">
        <v>9109397.629009495</v>
      </c>
      <c r="F215" s="25">
        <v>757109.4</v>
      </c>
      <c r="G215" s="25">
        <v>1261849</v>
      </c>
      <c r="H215" s="27">
        <v>955534.6276956485</v>
      </c>
      <c r="I215" s="28">
        <v>-161676.7909724284</v>
      </c>
      <c r="J215" s="28">
        <v>3623805.605941462</v>
      </c>
      <c r="K215" s="29">
        <f t="shared" si="4"/>
        <v>15546019.471674176</v>
      </c>
      <c r="N215" s="37">
        <v>614</v>
      </c>
    </row>
    <row r="216" spans="1:14" ht="15">
      <c r="A216" s="25" t="s">
        <v>259</v>
      </c>
      <c r="B216" s="25">
        <v>8695</v>
      </c>
      <c r="C216" s="25">
        <v>52368700.41633723</v>
      </c>
      <c r="D216" s="33">
        <v>3136.92</v>
      </c>
      <c r="E216" s="25">
        <v>25093181.016337227</v>
      </c>
      <c r="F216" s="25">
        <v>1724218.5</v>
      </c>
      <c r="G216" s="25">
        <v>2011588.2499999998</v>
      </c>
      <c r="H216" s="27">
        <v>2178944.775378447</v>
      </c>
      <c r="I216" s="28">
        <v>-466887.4905638397</v>
      </c>
      <c r="J216" s="28">
        <v>7803744.745248778</v>
      </c>
      <c r="K216" s="29">
        <f t="shared" si="4"/>
        <v>38344789.796400614</v>
      </c>
      <c r="N216" s="37">
        <v>615</v>
      </c>
    </row>
    <row r="217" spans="1:14" ht="15">
      <c r="A217" s="25" t="s">
        <v>260</v>
      </c>
      <c r="B217" s="25">
        <v>2016</v>
      </c>
      <c r="C217" s="25">
        <v>9257974.285117373</v>
      </c>
      <c r="D217" s="33">
        <v>3136.92</v>
      </c>
      <c r="E217" s="25">
        <v>2933943.565117373</v>
      </c>
      <c r="F217" s="25">
        <v>66628.79999999999</v>
      </c>
      <c r="G217" s="25">
        <v>0</v>
      </c>
      <c r="H217" s="27">
        <v>370973.44931420643</v>
      </c>
      <c r="I217" s="28">
        <v>50486.45994817</v>
      </c>
      <c r="J217" s="28">
        <v>702353.7730153835</v>
      </c>
      <c r="K217" s="29">
        <f t="shared" si="4"/>
        <v>4124386.047395133</v>
      </c>
      <c r="N217" s="37">
        <v>616</v>
      </c>
    </row>
    <row r="218" spans="1:14" ht="15">
      <c r="A218" s="25" t="s">
        <v>261</v>
      </c>
      <c r="B218" s="25">
        <v>3236</v>
      </c>
      <c r="C218" s="25">
        <v>17259660.012195658</v>
      </c>
      <c r="D218" s="33">
        <v>3136.92</v>
      </c>
      <c r="E218" s="25">
        <v>7108586.892195657</v>
      </c>
      <c r="F218" s="25">
        <v>106949.79999999999</v>
      </c>
      <c r="G218" s="25">
        <v>0</v>
      </c>
      <c r="H218" s="27">
        <v>728120.699835155</v>
      </c>
      <c r="I218" s="28">
        <v>164582.84655112214</v>
      </c>
      <c r="J218" s="28">
        <v>2881979.8034769227</v>
      </c>
      <c r="K218" s="29">
        <f t="shared" si="4"/>
        <v>10990220.042058857</v>
      </c>
      <c r="N218" s="37">
        <v>619</v>
      </c>
    </row>
    <row r="219" spans="1:14" ht="15">
      <c r="A219" s="25" t="s">
        <v>262</v>
      </c>
      <c r="B219" s="25">
        <v>2997</v>
      </c>
      <c r="C219" s="25">
        <v>18801875.0797946</v>
      </c>
      <c r="D219" s="33">
        <v>3136.92</v>
      </c>
      <c r="E219" s="25">
        <v>9400525.8397946</v>
      </c>
      <c r="F219" s="25">
        <v>693355.95</v>
      </c>
      <c r="G219" s="25">
        <v>990508.5</v>
      </c>
      <c r="H219" s="27">
        <v>808506.9369952701</v>
      </c>
      <c r="I219" s="28">
        <v>-69019.54834536463</v>
      </c>
      <c r="J219" s="28">
        <v>2341807.1006850004</v>
      </c>
      <c r="K219" s="29">
        <f t="shared" si="4"/>
        <v>14165684.779129505</v>
      </c>
      <c r="N219" s="37">
        <v>620</v>
      </c>
    </row>
    <row r="220" spans="1:14" ht="15">
      <c r="A220" s="25" t="s">
        <v>263</v>
      </c>
      <c r="B220" s="25">
        <v>2419</v>
      </c>
      <c r="C220" s="25">
        <v>13937132.211087583</v>
      </c>
      <c r="D220" s="33">
        <v>3136.92</v>
      </c>
      <c r="E220" s="25">
        <v>6348922.731087582</v>
      </c>
      <c r="F220" s="25">
        <v>510867.40050000005</v>
      </c>
      <c r="G220" s="25">
        <v>319791.8</v>
      </c>
      <c r="H220" s="27">
        <v>611452.6883163409</v>
      </c>
      <c r="I220" s="28">
        <v>270448.9247596208</v>
      </c>
      <c r="J220" s="28">
        <v>1266723.0853714275</v>
      </c>
      <c r="K220" s="29">
        <f t="shared" si="4"/>
        <v>9328206.630034972</v>
      </c>
      <c r="N220" s="37">
        <v>623</v>
      </c>
    </row>
    <row r="221" spans="1:14" ht="15">
      <c r="A221" s="25" t="s">
        <v>264</v>
      </c>
      <c r="B221" s="25">
        <v>5372</v>
      </c>
      <c r="C221" s="25">
        <v>25737235.523829382</v>
      </c>
      <c r="D221" s="33">
        <v>3136.92</v>
      </c>
      <c r="E221" s="25">
        <v>8885701.28382938</v>
      </c>
      <c r="F221" s="25">
        <v>205114.90999999997</v>
      </c>
      <c r="G221" s="25">
        <v>0</v>
      </c>
      <c r="H221" s="27">
        <v>822559.2619018586</v>
      </c>
      <c r="I221" s="28">
        <v>190396.44915563427</v>
      </c>
      <c r="J221" s="28">
        <v>510551.4246734181</v>
      </c>
      <c r="K221" s="29">
        <f t="shared" si="4"/>
        <v>10614323.329560291</v>
      </c>
      <c r="N221" s="37">
        <v>624</v>
      </c>
    </row>
    <row r="222" spans="1:14" ht="15">
      <c r="A222" s="25" t="s">
        <v>265</v>
      </c>
      <c r="B222" s="25">
        <v>3361</v>
      </c>
      <c r="C222" s="25">
        <v>17242883.703052226</v>
      </c>
      <c r="D222" s="33">
        <v>3136.92</v>
      </c>
      <c r="E222" s="25">
        <v>6699695.583052225</v>
      </c>
      <c r="F222" s="25">
        <v>111081.04999999999</v>
      </c>
      <c r="G222" s="25">
        <v>0</v>
      </c>
      <c r="H222" s="27">
        <v>605273.2299627818</v>
      </c>
      <c r="I222" s="28">
        <v>-15316.170387493446</v>
      </c>
      <c r="J222" s="28">
        <v>1948051.4358177201</v>
      </c>
      <c r="K222" s="29">
        <f t="shared" si="4"/>
        <v>9348785.128445234</v>
      </c>
      <c r="N222" s="37">
        <v>625</v>
      </c>
    </row>
    <row r="223" spans="1:14" ht="15">
      <c r="A223" s="25" t="s">
        <v>13</v>
      </c>
      <c r="B223" s="25">
        <v>5887</v>
      </c>
      <c r="C223" s="25">
        <v>34466256.67710549</v>
      </c>
      <c r="D223" s="33">
        <v>3136.92</v>
      </c>
      <c r="E223" s="25">
        <v>15999208.637105487</v>
      </c>
      <c r="F223" s="25">
        <v>778261.3999999999</v>
      </c>
      <c r="G223" s="25">
        <v>0</v>
      </c>
      <c r="H223" s="27">
        <v>1202126.6712485354</v>
      </c>
      <c r="I223" s="28">
        <v>-60032.6572009027</v>
      </c>
      <c r="J223" s="28">
        <v>1529480.769954429</v>
      </c>
      <c r="K223" s="29">
        <f t="shared" si="4"/>
        <v>19449044.821107548</v>
      </c>
      <c r="N223" s="37">
        <v>626</v>
      </c>
    </row>
    <row r="224" spans="1:14" ht="15">
      <c r="A224" s="25" t="s">
        <v>266</v>
      </c>
      <c r="B224" s="25">
        <v>1584</v>
      </c>
      <c r="C224" s="25">
        <v>9360812.505642435</v>
      </c>
      <c r="D224" s="33">
        <v>3136.92</v>
      </c>
      <c r="E224" s="25">
        <v>4391931.225642434</v>
      </c>
      <c r="F224" s="25">
        <v>386875.368</v>
      </c>
      <c r="G224" s="25">
        <v>366458.39999999997</v>
      </c>
      <c r="H224" s="27">
        <v>333497.82010157296</v>
      </c>
      <c r="I224" s="28">
        <v>-38762.769205734134</v>
      </c>
      <c r="J224" s="28">
        <v>1201161.1889367078</v>
      </c>
      <c r="K224" s="29">
        <f t="shared" si="4"/>
        <v>6641161.233474981</v>
      </c>
      <c r="N224" s="37">
        <v>630</v>
      </c>
    </row>
    <row r="225" spans="1:14" ht="15">
      <c r="A225" s="25" t="s">
        <v>267</v>
      </c>
      <c r="B225" s="25">
        <v>2206</v>
      </c>
      <c r="C225" s="25">
        <v>9957028.060567234</v>
      </c>
      <c r="D225" s="33">
        <v>3136.92</v>
      </c>
      <c r="E225" s="25">
        <v>3036982.540567233</v>
      </c>
      <c r="F225" s="25">
        <v>72908.29999999999</v>
      </c>
      <c r="G225" s="25">
        <v>0</v>
      </c>
      <c r="H225" s="27">
        <v>394040.5008655165</v>
      </c>
      <c r="I225" s="28">
        <v>125422.74595760088</v>
      </c>
      <c r="J225" s="28">
        <v>57442.88246153679</v>
      </c>
      <c r="K225" s="29">
        <f t="shared" si="4"/>
        <v>3686796.969851887</v>
      </c>
      <c r="N225" s="37">
        <v>631</v>
      </c>
    </row>
    <row r="226" spans="1:14" ht="15">
      <c r="A226" s="25" t="s">
        <v>268</v>
      </c>
      <c r="B226" s="25">
        <v>6882</v>
      </c>
      <c r="C226" s="25">
        <v>34435718.547856465</v>
      </c>
      <c r="D226" s="33">
        <v>3136.92</v>
      </c>
      <c r="E226" s="25">
        <v>12847435.107856464</v>
      </c>
      <c r="F226" s="25">
        <v>227450.09999999998</v>
      </c>
      <c r="G226" s="25">
        <v>0</v>
      </c>
      <c r="H226" s="27">
        <v>1172727.8316907554</v>
      </c>
      <c r="I226" s="28">
        <v>-12804.24278062582</v>
      </c>
      <c r="J226" s="28">
        <v>3764417.7875549984</v>
      </c>
      <c r="K226" s="29">
        <f t="shared" si="4"/>
        <v>17999226.584321592</v>
      </c>
      <c r="N226" s="37">
        <v>635</v>
      </c>
    </row>
    <row r="227" spans="1:14" ht="15">
      <c r="A227" s="25" t="s">
        <v>269</v>
      </c>
      <c r="B227" s="25">
        <v>8474</v>
      </c>
      <c r="C227" s="25">
        <v>42334129.468541235</v>
      </c>
      <c r="D227" s="33">
        <v>3136.92</v>
      </c>
      <c r="E227" s="25">
        <v>15751869.388541233</v>
      </c>
      <c r="F227" s="25">
        <v>280065.69999999995</v>
      </c>
      <c r="G227" s="25">
        <v>0</v>
      </c>
      <c r="H227" s="27">
        <v>1531710.5164797334</v>
      </c>
      <c r="I227" s="28">
        <v>4699.763645730913</v>
      </c>
      <c r="J227" s="28">
        <v>4889376.696046151</v>
      </c>
      <c r="K227" s="29">
        <f t="shared" si="4"/>
        <v>22457722.06471285</v>
      </c>
      <c r="N227" s="37">
        <v>636</v>
      </c>
    </row>
    <row r="228" spans="1:14" ht="15">
      <c r="A228" s="25" t="s">
        <v>270</v>
      </c>
      <c r="B228" s="25">
        <v>48833</v>
      </c>
      <c r="C228" s="25">
        <v>212503338.95118424</v>
      </c>
      <c r="D228" s="33">
        <v>3136.92</v>
      </c>
      <c r="E228" s="25">
        <v>59318124.59118423</v>
      </c>
      <c r="F228" s="25">
        <v>4386232.402499999</v>
      </c>
      <c r="G228" s="25">
        <v>0</v>
      </c>
      <c r="H228" s="27">
        <v>7126003.659692893</v>
      </c>
      <c r="I228" s="28">
        <v>-441406.7972930819</v>
      </c>
      <c r="J228" s="28">
        <v>-11351067.956977723</v>
      </c>
      <c r="K228" s="29">
        <f t="shared" si="4"/>
        <v>59037885.89910631</v>
      </c>
      <c r="N228" s="37">
        <v>638</v>
      </c>
    </row>
    <row r="229" spans="1:14" ht="15">
      <c r="A229" s="25" t="s">
        <v>271</v>
      </c>
      <c r="B229" s="25">
        <v>25652</v>
      </c>
      <c r="C229" s="25">
        <v>121672829.29018691</v>
      </c>
      <c r="D229" s="33">
        <v>3136.92</v>
      </c>
      <c r="E229" s="25">
        <v>41204557.45018691</v>
      </c>
      <c r="F229" s="25">
        <v>847798.6</v>
      </c>
      <c r="G229" s="25">
        <v>0</v>
      </c>
      <c r="H229" s="27">
        <v>4065702.72414125</v>
      </c>
      <c r="I229" s="28">
        <v>-262736.8353430629</v>
      </c>
      <c r="J229" s="28">
        <v>-1737037.7944685386</v>
      </c>
      <c r="K229" s="29">
        <f t="shared" si="4"/>
        <v>44118284.14451656</v>
      </c>
      <c r="N229" s="37">
        <v>678</v>
      </c>
    </row>
    <row r="230" spans="1:14" ht="15">
      <c r="A230" s="25" t="s">
        <v>272</v>
      </c>
      <c r="B230" s="25">
        <v>24559</v>
      </c>
      <c r="C230" s="25">
        <v>108512923.80175525</v>
      </c>
      <c r="D230" s="33">
        <v>3136.92</v>
      </c>
      <c r="E230" s="25">
        <v>31473305.52175525</v>
      </c>
      <c r="F230" s="25">
        <v>811674.95</v>
      </c>
      <c r="G230" s="25">
        <v>0</v>
      </c>
      <c r="H230" s="27">
        <v>2727593.008045182</v>
      </c>
      <c r="I230" s="28">
        <v>-208527.08328069</v>
      </c>
      <c r="J230" s="28">
        <v>-3059334.2408714914</v>
      </c>
      <c r="K230" s="29">
        <f t="shared" si="4"/>
        <v>31744712.15564825</v>
      </c>
      <c r="N230" s="37">
        <v>680</v>
      </c>
    </row>
    <row r="231" spans="1:14" ht="15">
      <c r="A231" s="25" t="s">
        <v>273</v>
      </c>
      <c r="B231" s="25">
        <v>3949</v>
      </c>
      <c r="C231" s="25">
        <v>21573074.272682402</v>
      </c>
      <c r="D231" s="33">
        <v>3136.92</v>
      </c>
      <c r="E231" s="25">
        <v>9185377.192682402</v>
      </c>
      <c r="F231" s="25">
        <v>522057.79999999993</v>
      </c>
      <c r="G231" s="25">
        <v>0</v>
      </c>
      <c r="H231" s="27">
        <v>838394.6087744639</v>
      </c>
      <c r="I231" s="28">
        <v>78566.64100998268</v>
      </c>
      <c r="J231" s="28">
        <v>3088221.0269846125</v>
      </c>
      <c r="K231" s="29">
        <f t="shared" si="4"/>
        <v>13712617.269451462</v>
      </c>
      <c r="N231" s="37">
        <v>681</v>
      </c>
    </row>
    <row r="232" spans="1:14" ht="15">
      <c r="A232" s="25" t="s">
        <v>274</v>
      </c>
      <c r="B232" s="25">
        <v>4262</v>
      </c>
      <c r="C232" s="25">
        <v>27519643.919137646</v>
      </c>
      <c r="D232" s="33">
        <v>3136.92</v>
      </c>
      <c r="E232" s="25">
        <v>14150090.879137645</v>
      </c>
      <c r="F232" s="25">
        <v>986013.6999999998</v>
      </c>
      <c r="G232" s="25">
        <v>1408591</v>
      </c>
      <c r="H232" s="27">
        <v>1103476.2737366199</v>
      </c>
      <c r="I232" s="28">
        <v>26685.365200374275</v>
      </c>
      <c r="J232" s="28">
        <v>4642730.974010388</v>
      </c>
      <c r="K232" s="29">
        <f t="shared" si="4"/>
        <v>22317588.192085028</v>
      </c>
      <c r="N232" s="37">
        <v>683</v>
      </c>
    </row>
    <row r="233" spans="1:14" ht="15">
      <c r="A233" s="25" t="s">
        <v>275</v>
      </c>
      <c r="B233" s="25">
        <v>39820</v>
      </c>
      <c r="C233" s="25">
        <v>183015993.5108748</v>
      </c>
      <c r="D233" s="33">
        <v>3136.92</v>
      </c>
      <c r="E233" s="25">
        <v>58103839.1108748</v>
      </c>
      <c r="F233" s="25">
        <v>1316051</v>
      </c>
      <c r="G233" s="25">
        <v>0</v>
      </c>
      <c r="H233" s="27">
        <v>6895110.134004238</v>
      </c>
      <c r="I233" s="28">
        <v>441723.179392606</v>
      </c>
      <c r="J233" s="28">
        <v>-10166907.548866509</v>
      </c>
      <c r="K233" s="29">
        <f t="shared" si="4"/>
        <v>56589815.87540513</v>
      </c>
      <c r="N233" s="37">
        <v>684</v>
      </c>
    </row>
    <row r="234" spans="1:14" ht="15">
      <c r="A234" s="25" t="s">
        <v>276</v>
      </c>
      <c r="B234" s="25">
        <v>3481</v>
      </c>
      <c r="C234" s="25">
        <v>19594384.031073928</v>
      </c>
      <c r="D234" s="33">
        <v>3136.92</v>
      </c>
      <c r="E234" s="25">
        <v>8674765.511073928</v>
      </c>
      <c r="F234" s="25">
        <v>115047.04999999999</v>
      </c>
      <c r="G234" s="25">
        <v>0</v>
      </c>
      <c r="H234" s="27">
        <v>822397.9992280821</v>
      </c>
      <c r="I234" s="28">
        <v>44659.95051725209</v>
      </c>
      <c r="J234" s="28">
        <v>2931960.245853657</v>
      </c>
      <c r="K234" s="29">
        <f t="shared" si="4"/>
        <v>12588830.75667292</v>
      </c>
      <c r="N234" s="37">
        <v>686</v>
      </c>
    </row>
    <row r="235" spans="1:14" ht="15">
      <c r="A235" s="25" t="s">
        <v>277</v>
      </c>
      <c r="B235" s="25">
        <v>1848</v>
      </c>
      <c r="C235" s="25">
        <v>11850789.481579887</v>
      </c>
      <c r="D235" s="33">
        <v>3136.92</v>
      </c>
      <c r="E235" s="25">
        <v>6053761.321579887</v>
      </c>
      <c r="F235" s="25">
        <v>366458.4</v>
      </c>
      <c r="G235" s="25">
        <v>427534.79999999993</v>
      </c>
      <c r="H235" s="27">
        <v>519147.33804180555</v>
      </c>
      <c r="I235" s="28">
        <v>78279.17512978334</v>
      </c>
      <c r="J235" s="28">
        <v>1180339.2267649993</v>
      </c>
      <c r="K235" s="29">
        <f t="shared" si="4"/>
        <v>8625520.261516474</v>
      </c>
      <c r="N235" s="37">
        <v>687</v>
      </c>
    </row>
    <row r="236" spans="1:14" ht="15">
      <c r="A236" s="25" t="s">
        <v>278</v>
      </c>
      <c r="B236" s="25">
        <v>3832</v>
      </c>
      <c r="C236" s="25">
        <v>22061684.251214206</v>
      </c>
      <c r="D236" s="33">
        <v>3136.92</v>
      </c>
      <c r="E236" s="25">
        <v>10041006.811214207</v>
      </c>
      <c r="F236" s="25">
        <v>682630.564</v>
      </c>
      <c r="G236" s="25">
        <v>0</v>
      </c>
      <c r="H236" s="27">
        <v>692171.6382526518</v>
      </c>
      <c r="I236" s="28">
        <v>-30003.020192259923</v>
      </c>
      <c r="J236" s="28">
        <v>948799.8752421064</v>
      </c>
      <c r="K236" s="29">
        <f t="shared" si="4"/>
        <v>12334605.868516704</v>
      </c>
      <c r="N236" s="37">
        <v>689</v>
      </c>
    </row>
    <row r="237" spans="1:14" ht="15">
      <c r="A237" s="25" t="s">
        <v>279</v>
      </c>
      <c r="B237" s="25">
        <v>2996</v>
      </c>
      <c r="C237" s="25">
        <v>15824318.575856749</v>
      </c>
      <c r="D237" s="33">
        <v>3136.92</v>
      </c>
      <c r="E237" s="25">
        <v>6426106.255856749</v>
      </c>
      <c r="F237" s="25">
        <v>99017.79999999999</v>
      </c>
      <c r="G237" s="25">
        <v>0</v>
      </c>
      <c r="H237" s="27">
        <v>605230.8435393817</v>
      </c>
      <c r="I237" s="28">
        <v>17542.227682605386</v>
      </c>
      <c r="J237" s="28">
        <v>2574234.238342857</v>
      </c>
      <c r="K237" s="29">
        <f t="shared" si="4"/>
        <v>9722131.365421593</v>
      </c>
      <c r="N237" s="37">
        <v>691</v>
      </c>
    </row>
    <row r="238" spans="1:14" ht="15">
      <c r="A238" s="25" t="s">
        <v>280</v>
      </c>
      <c r="B238" s="25">
        <v>29018</v>
      </c>
      <c r="C238" s="25">
        <v>129969047.24636863</v>
      </c>
      <c r="D238" s="33">
        <v>3136.92</v>
      </c>
      <c r="E238" s="25">
        <v>38941902.68636863</v>
      </c>
      <c r="F238" s="25">
        <v>959044.8999999999</v>
      </c>
      <c r="G238" s="25">
        <v>0</v>
      </c>
      <c r="H238" s="27">
        <v>4536453.681770889</v>
      </c>
      <c r="I238" s="28">
        <v>-40213.59984558821</v>
      </c>
      <c r="J238" s="28">
        <v>-2983231.9969934225</v>
      </c>
      <c r="K238" s="29">
        <f t="shared" si="4"/>
        <v>41413955.67130051</v>
      </c>
      <c r="N238" s="37">
        <v>694</v>
      </c>
    </row>
    <row r="239" spans="1:14" ht="15">
      <c r="A239" s="25" t="s">
        <v>281</v>
      </c>
      <c r="B239" s="25">
        <v>1489</v>
      </c>
      <c r="C239" s="25">
        <v>8920151.746290088</v>
      </c>
      <c r="D239" s="33">
        <v>3136.92</v>
      </c>
      <c r="E239" s="25">
        <v>4249277.866290088</v>
      </c>
      <c r="F239" s="25">
        <v>196845.8</v>
      </c>
      <c r="G239" s="25">
        <v>344480.14999999997</v>
      </c>
      <c r="H239" s="27">
        <v>345740.4742126775</v>
      </c>
      <c r="I239" s="28">
        <v>104403.79041090794</v>
      </c>
      <c r="J239" s="28">
        <v>1265696.6410025307</v>
      </c>
      <c r="K239" s="29">
        <f t="shared" si="4"/>
        <v>6506444.721916204</v>
      </c>
      <c r="N239" s="37">
        <v>697</v>
      </c>
    </row>
    <row r="240" spans="1:14" ht="15">
      <c r="A240" s="25" t="s">
        <v>282</v>
      </c>
      <c r="B240" s="25">
        <v>60637</v>
      </c>
      <c r="C240" s="25">
        <v>271741335.2768049</v>
      </c>
      <c r="D240" s="33">
        <v>3136.92</v>
      </c>
      <c r="E240" s="25">
        <v>81527917.23680493</v>
      </c>
      <c r="F240" s="25">
        <v>3327110.4499999997</v>
      </c>
      <c r="G240" s="25">
        <v>0</v>
      </c>
      <c r="H240" s="27">
        <v>9927726.939711493</v>
      </c>
      <c r="I240" s="28">
        <v>-851137.8510162681</v>
      </c>
      <c r="J240" s="28">
        <v>8166982.9457949735</v>
      </c>
      <c r="K240" s="29">
        <f t="shared" si="4"/>
        <v>102098599.72129513</v>
      </c>
      <c r="N240" s="37">
        <v>698</v>
      </c>
    </row>
    <row r="241" spans="1:14" ht="15">
      <c r="A241" s="25" t="s">
        <v>14</v>
      </c>
      <c r="B241" s="25">
        <v>5595</v>
      </c>
      <c r="C241" s="25">
        <v>28882648.883949265</v>
      </c>
      <c r="D241" s="33">
        <v>3136.92</v>
      </c>
      <c r="E241" s="25">
        <v>11331581.483949263</v>
      </c>
      <c r="F241" s="25">
        <v>205141.35</v>
      </c>
      <c r="G241" s="25">
        <v>0</v>
      </c>
      <c r="H241" s="27">
        <v>919234.4231825199</v>
      </c>
      <c r="I241" s="28">
        <v>-18757.48855673708</v>
      </c>
      <c r="J241" s="28">
        <v>316420.11562702514</v>
      </c>
      <c r="K241" s="29">
        <f t="shared" si="4"/>
        <v>12753619.884202069</v>
      </c>
      <c r="N241" s="37">
        <v>700</v>
      </c>
    </row>
    <row r="242" spans="1:14" ht="15">
      <c r="A242" s="25" t="s">
        <v>283</v>
      </c>
      <c r="B242" s="25">
        <v>4940</v>
      </c>
      <c r="C242" s="25">
        <v>26231705.048576213</v>
      </c>
      <c r="D242" s="33">
        <v>3136.92</v>
      </c>
      <c r="E242" s="25">
        <v>10735320.248576213</v>
      </c>
      <c r="F242" s="25">
        <v>163267</v>
      </c>
      <c r="G242" s="25">
        <v>0</v>
      </c>
      <c r="H242" s="27">
        <v>962918.2016448086</v>
      </c>
      <c r="I242" s="28">
        <v>-42497.95249035582</v>
      </c>
      <c r="J242" s="28">
        <v>2677787.913609755</v>
      </c>
      <c r="K242" s="29">
        <f t="shared" si="4"/>
        <v>14496795.41134042</v>
      </c>
      <c r="N242" s="37">
        <v>702</v>
      </c>
    </row>
    <row r="243" spans="1:14" ht="15">
      <c r="A243" s="25" t="s">
        <v>284</v>
      </c>
      <c r="B243" s="25">
        <v>5870</v>
      </c>
      <c r="C243" s="25">
        <v>25455775.41424299</v>
      </c>
      <c r="D243" s="33">
        <v>3136.92</v>
      </c>
      <c r="E243" s="25">
        <v>7042055.014242988</v>
      </c>
      <c r="F243" s="25">
        <v>194003.49999999997</v>
      </c>
      <c r="G243" s="25">
        <v>0</v>
      </c>
      <c r="H243" s="27">
        <v>790415.6190545051</v>
      </c>
      <c r="I243" s="28">
        <v>-138690.0078582205</v>
      </c>
      <c r="J243" s="28">
        <v>-223926.0860235064</v>
      </c>
      <c r="K243" s="29">
        <f t="shared" si="4"/>
        <v>7663858.0394157665</v>
      </c>
      <c r="N243" s="37">
        <v>704</v>
      </c>
    </row>
    <row r="244" spans="1:14" ht="15">
      <c r="A244" s="25" t="s">
        <v>285</v>
      </c>
      <c r="B244" s="25">
        <v>2532</v>
      </c>
      <c r="C244" s="25">
        <v>13777327.1590973</v>
      </c>
      <c r="D244" s="33">
        <v>3136.92</v>
      </c>
      <c r="E244" s="25">
        <v>5834645.7190973</v>
      </c>
      <c r="F244" s="25">
        <v>105842.62499999999</v>
      </c>
      <c r="G244" s="25">
        <v>0</v>
      </c>
      <c r="H244" s="27">
        <v>836477.21130084</v>
      </c>
      <c r="I244" s="28">
        <v>152966.38367605582</v>
      </c>
      <c r="J244" s="28">
        <v>2858052.799057142</v>
      </c>
      <c r="K244" s="29">
        <f t="shared" si="4"/>
        <v>9787984.738131337</v>
      </c>
      <c r="N244" s="37">
        <v>707</v>
      </c>
    </row>
    <row r="245" spans="1:14" ht="15">
      <c r="A245" s="25" t="s">
        <v>286</v>
      </c>
      <c r="B245" s="25">
        <v>28959</v>
      </c>
      <c r="C245" s="25">
        <v>139128184.18066338</v>
      </c>
      <c r="D245" s="33">
        <v>3136.92</v>
      </c>
      <c r="E245" s="25">
        <v>48286117.900663376</v>
      </c>
      <c r="F245" s="25">
        <v>2009899.395</v>
      </c>
      <c r="G245" s="25">
        <v>0</v>
      </c>
      <c r="H245" s="27">
        <v>4739909.324268241</v>
      </c>
      <c r="I245" s="28">
        <v>100751.36435972154</v>
      </c>
      <c r="J245" s="28">
        <v>1737580.0948428556</v>
      </c>
      <c r="K245" s="29">
        <f t="shared" si="4"/>
        <v>56874258.0791342</v>
      </c>
      <c r="N245" s="37">
        <v>710</v>
      </c>
    </row>
    <row r="246" spans="1:14" ht="15">
      <c r="A246" s="25" t="s">
        <v>287</v>
      </c>
      <c r="B246" s="25">
        <v>10380</v>
      </c>
      <c r="C246" s="25">
        <v>53448798.82336266</v>
      </c>
      <c r="D246" s="33">
        <v>3136.92</v>
      </c>
      <c r="E246" s="25">
        <v>20887569.223362662</v>
      </c>
      <c r="F246" s="25">
        <v>343058.99999999994</v>
      </c>
      <c r="G246" s="25">
        <v>0</v>
      </c>
      <c r="H246" s="27">
        <v>2338244.118897053</v>
      </c>
      <c r="I246" s="28">
        <v>251383.7136722952</v>
      </c>
      <c r="J246" s="28">
        <v>7589290.948659995</v>
      </c>
      <c r="K246" s="29">
        <f t="shared" si="4"/>
        <v>31409547.004592005</v>
      </c>
      <c r="N246" s="37">
        <v>729</v>
      </c>
    </row>
    <row r="247" spans="1:14" ht="15">
      <c r="A247" s="25" t="s">
        <v>288</v>
      </c>
      <c r="B247" s="25">
        <v>4052</v>
      </c>
      <c r="C247" s="25">
        <v>25757054.357749183</v>
      </c>
      <c r="D247" s="33">
        <v>3136.92</v>
      </c>
      <c r="E247" s="25">
        <v>13046254.517749183</v>
      </c>
      <c r="F247" s="25">
        <v>937430.1999999998</v>
      </c>
      <c r="G247" s="25">
        <v>1339186</v>
      </c>
      <c r="H247" s="27">
        <v>1112280.3877591016</v>
      </c>
      <c r="I247" s="28">
        <v>501435.70851542056</v>
      </c>
      <c r="J247" s="28">
        <v>3085171.8742615366</v>
      </c>
      <c r="K247" s="29">
        <f t="shared" si="4"/>
        <v>20021758.68828524</v>
      </c>
      <c r="N247" s="37">
        <v>732</v>
      </c>
    </row>
    <row r="248" spans="1:14" ht="15">
      <c r="A248" s="25" t="s">
        <v>289</v>
      </c>
      <c r="B248" s="25">
        <v>55283</v>
      </c>
      <c r="C248" s="25">
        <v>259352874.25652435</v>
      </c>
      <c r="D248" s="33">
        <v>3136.92</v>
      </c>
      <c r="E248" s="25">
        <v>85934525.89652434</v>
      </c>
      <c r="F248" s="25">
        <v>2873507.4625</v>
      </c>
      <c r="G248" s="25">
        <v>0</v>
      </c>
      <c r="H248" s="27">
        <v>8196852.190750048</v>
      </c>
      <c r="I248" s="28">
        <v>825981.7808151245</v>
      </c>
      <c r="J248" s="28">
        <v>-5490444.77012178</v>
      </c>
      <c r="K248" s="29">
        <f t="shared" si="4"/>
        <v>92340422.56046773</v>
      </c>
      <c r="N248" s="37">
        <v>734</v>
      </c>
    </row>
    <row r="249" spans="1:14" ht="15">
      <c r="A249" s="25" t="s">
        <v>290</v>
      </c>
      <c r="B249" s="25">
        <v>3043</v>
      </c>
      <c r="C249" s="25">
        <v>14018549.678290816</v>
      </c>
      <c r="D249" s="33">
        <v>3136.92</v>
      </c>
      <c r="E249" s="25">
        <v>4472902.1182908155</v>
      </c>
      <c r="F249" s="25">
        <v>100571.15</v>
      </c>
      <c r="G249" s="25">
        <v>0</v>
      </c>
      <c r="H249" s="27">
        <v>466452.77458375256</v>
      </c>
      <c r="I249" s="28">
        <v>-25972.495480962098</v>
      </c>
      <c r="J249" s="28">
        <v>1174175.2375230764</v>
      </c>
      <c r="K249" s="29">
        <f t="shared" si="4"/>
        <v>6188128.784916682</v>
      </c>
      <c r="N249" s="37">
        <v>738</v>
      </c>
    </row>
    <row r="250" spans="1:14" ht="15">
      <c r="A250" s="25" t="s">
        <v>291</v>
      </c>
      <c r="B250" s="25">
        <v>3789</v>
      </c>
      <c r="C250" s="25">
        <v>20289691.388208173</v>
      </c>
      <c r="D250" s="33">
        <v>3136.92</v>
      </c>
      <c r="E250" s="25">
        <v>8403901.508208172</v>
      </c>
      <c r="F250" s="25">
        <v>125226.44999999998</v>
      </c>
      <c r="G250" s="25">
        <v>0</v>
      </c>
      <c r="H250" s="27">
        <v>921394.1350270883</v>
      </c>
      <c r="I250" s="28">
        <v>17385.44724056311</v>
      </c>
      <c r="J250" s="28">
        <v>2174027.0711149997</v>
      </c>
      <c r="K250" s="29">
        <f t="shared" si="4"/>
        <v>11641934.611590823</v>
      </c>
      <c r="N250" s="37">
        <v>739</v>
      </c>
    </row>
    <row r="251" spans="1:14" ht="15">
      <c r="A251" s="25" t="s">
        <v>292</v>
      </c>
      <c r="B251" s="25">
        <v>36854</v>
      </c>
      <c r="C251" s="25">
        <v>179041269.23302343</v>
      </c>
      <c r="D251" s="33">
        <v>3136.92</v>
      </c>
      <c r="E251" s="25">
        <v>63433219.55302343</v>
      </c>
      <c r="F251" s="25">
        <v>2436049.4</v>
      </c>
      <c r="G251" s="25">
        <v>0</v>
      </c>
      <c r="H251" s="27">
        <v>7118273.126446191</v>
      </c>
      <c r="I251" s="28">
        <v>224198.56074189395</v>
      </c>
      <c r="J251" s="28">
        <v>11659212.347447496</v>
      </c>
      <c r="K251" s="29">
        <f t="shared" si="4"/>
        <v>84870952.98765902</v>
      </c>
      <c r="N251" s="37">
        <v>740</v>
      </c>
    </row>
    <row r="252" spans="1:14" ht="15">
      <c r="A252" s="25" t="s">
        <v>293</v>
      </c>
      <c r="B252" s="25">
        <v>1156</v>
      </c>
      <c r="C252" s="25">
        <v>6627932.165211251</v>
      </c>
      <c r="D252" s="33">
        <v>3136.92</v>
      </c>
      <c r="E252" s="25">
        <v>3001652.645211251</v>
      </c>
      <c r="F252" s="25">
        <v>382058</v>
      </c>
      <c r="G252" s="25">
        <v>458469.6</v>
      </c>
      <c r="H252" s="27">
        <v>351840.3651745223</v>
      </c>
      <c r="I252" s="28">
        <v>106604.61965460237</v>
      </c>
      <c r="J252" s="28">
        <v>96101.11639999997</v>
      </c>
      <c r="K252" s="29">
        <f t="shared" si="4"/>
        <v>4396726.346440375</v>
      </c>
      <c r="N252" s="37">
        <v>742</v>
      </c>
    </row>
    <row r="253" spans="1:14" ht="15">
      <c r="A253" s="25" t="s">
        <v>294</v>
      </c>
      <c r="B253" s="25">
        <v>58703</v>
      </c>
      <c r="C253" s="25">
        <v>259187112.30290657</v>
      </c>
      <c r="D253" s="33">
        <v>3136.92</v>
      </c>
      <c r="E253" s="25">
        <v>75040497.54290658</v>
      </c>
      <c r="F253" s="25">
        <v>3229034.5749999997</v>
      </c>
      <c r="G253" s="25">
        <v>0</v>
      </c>
      <c r="H253" s="27">
        <v>9072031.069674049</v>
      </c>
      <c r="I253" s="28">
        <v>89519.31668151915</v>
      </c>
      <c r="J253" s="28">
        <v>-2673263.082319683</v>
      </c>
      <c r="K253" s="29">
        <f t="shared" si="4"/>
        <v>84757819.42194247</v>
      </c>
      <c r="N253" s="37">
        <v>743</v>
      </c>
    </row>
    <row r="254" spans="1:14" ht="15">
      <c r="A254" s="25" t="s">
        <v>295</v>
      </c>
      <c r="B254" s="25">
        <v>5285</v>
      </c>
      <c r="C254" s="25">
        <v>28858970.49299744</v>
      </c>
      <c r="D254" s="33">
        <v>3136.92</v>
      </c>
      <c r="E254" s="25">
        <v>12280348.29299744</v>
      </c>
      <c r="F254" s="25">
        <v>174669.24999999997</v>
      </c>
      <c r="G254" s="25">
        <v>0</v>
      </c>
      <c r="H254" s="27">
        <v>851098.3610632957</v>
      </c>
      <c r="I254" s="28">
        <v>-93567.0326451771</v>
      </c>
      <c r="J254" s="28">
        <v>3986467.609628568</v>
      </c>
      <c r="K254" s="29">
        <f t="shared" si="4"/>
        <v>17199016.48104413</v>
      </c>
      <c r="N254" s="37">
        <v>746</v>
      </c>
    </row>
    <row r="255" spans="1:14" ht="15">
      <c r="A255" s="25" t="s">
        <v>296</v>
      </c>
      <c r="B255" s="25">
        <v>1661</v>
      </c>
      <c r="C255" s="25">
        <v>9096126.007086152</v>
      </c>
      <c r="D255" s="33">
        <v>3136.92</v>
      </c>
      <c r="E255" s="25">
        <v>3885701.887086152</v>
      </c>
      <c r="F255" s="25">
        <v>54896.049999999996</v>
      </c>
      <c r="G255" s="25">
        <v>0</v>
      </c>
      <c r="H255" s="27">
        <v>453166.2456627553</v>
      </c>
      <c r="I255" s="28">
        <v>109608.27899000607</v>
      </c>
      <c r="J255" s="28">
        <v>1532296.1864</v>
      </c>
      <c r="K255" s="29">
        <f t="shared" si="4"/>
        <v>6035668.648138913</v>
      </c>
      <c r="N255" s="37">
        <v>747</v>
      </c>
    </row>
    <row r="256" spans="1:14" ht="15">
      <c r="A256" s="25" t="s">
        <v>297</v>
      </c>
      <c r="B256" s="25">
        <v>5639</v>
      </c>
      <c r="C256" s="25">
        <v>29897733.423438784</v>
      </c>
      <c r="D256" s="33">
        <v>3136.92</v>
      </c>
      <c r="E256" s="25">
        <v>12208641.543438785</v>
      </c>
      <c r="F256" s="25">
        <v>186368.94999999998</v>
      </c>
      <c r="G256" s="25">
        <v>0</v>
      </c>
      <c r="H256" s="27">
        <v>1071852.6329638711</v>
      </c>
      <c r="I256" s="28">
        <v>-83113.75313581899</v>
      </c>
      <c r="J256" s="28">
        <v>3907465.659825</v>
      </c>
      <c r="K256" s="29">
        <f t="shared" si="4"/>
        <v>17291215.033091836</v>
      </c>
      <c r="N256" s="37">
        <v>748</v>
      </c>
    </row>
    <row r="257" spans="1:14" ht="15">
      <c r="A257" s="25" t="s">
        <v>298</v>
      </c>
      <c r="B257" s="25">
        <v>21311</v>
      </c>
      <c r="C257" s="25">
        <v>93776250.79545961</v>
      </c>
      <c r="D257" s="33">
        <v>3136.92</v>
      </c>
      <c r="E257" s="25">
        <v>26925348.67545961</v>
      </c>
      <c r="F257" s="25">
        <v>704328.5499999999</v>
      </c>
      <c r="G257" s="25">
        <v>0</v>
      </c>
      <c r="H257" s="27">
        <v>2769795.266729833</v>
      </c>
      <c r="I257" s="28">
        <v>-59214.694434806705</v>
      </c>
      <c r="J257" s="28">
        <v>-430704.8124789236</v>
      </c>
      <c r="K257" s="29">
        <f t="shared" si="4"/>
        <v>29909552.985275712</v>
      </c>
      <c r="N257" s="37">
        <v>749</v>
      </c>
    </row>
    <row r="258" spans="1:14" ht="15">
      <c r="A258" s="25" t="s">
        <v>299</v>
      </c>
      <c r="B258" s="25">
        <v>3441</v>
      </c>
      <c r="C258" s="25">
        <v>18308495.76559758</v>
      </c>
      <c r="D258" s="33">
        <v>3136.92</v>
      </c>
      <c r="E258" s="25">
        <v>7514354.0455975775</v>
      </c>
      <c r="F258" s="25">
        <v>113725.04999999999</v>
      </c>
      <c r="G258" s="25">
        <v>0</v>
      </c>
      <c r="H258" s="27">
        <v>631386.0983568908</v>
      </c>
      <c r="I258" s="28">
        <v>-78985.75758260861</v>
      </c>
      <c r="J258" s="28">
        <v>1387749.8670554212</v>
      </c>
      <c r="K258" s="29">
        <f t="shared" si="4"/>
        <v>9568229.30342728</v>
      </c>
      <c r="N258" s="37">
        <v>751</v>
      </c>
    </row>
    <row r="259" spans="1:14" ht="15">
      <c r="A259" s="25" t="s">
        <v>300</v>
      </c>
      <c r="B259" s="25">
        <v>18526</v>
      </c>
      <c r="C259" s="25">
        <v>80991929.51994027</v>
      </c>
      <c r="D259" s="33">
        <v>3136.92</v>
      </c>
      <c r="E259" s="25">
        <v>22877349.59994027</v>
      </c>
      <c r="F259" s="25">
        <v>684617.53</v>
      </c>
      <c r="G259" s="25">
        <v>0</v>
      </c>
      <c r="H259" s="27">
        <v>2214145.8081073174</v>
      </c>
      <c r="I259" s="28">
        <v>338261.93236998096</v>
      </c>
      <c r="J259" s="28">
        <v>-6030365.66271253</v>
      </c>
      <c r="K259" s="29">
        <f t="shared" si="4"/>
        <v>20084009.20770504</v>
      </c>
      <c r="N259" s="37">
        <v>753</v>
      </c>
    </row>
    <row r="260" spans="1:14" ht="15">
      <c r="A260" s="25" t="s">
        <v>301</v>
      </c>
      <c r="B260" s="25">
        <v>6148</v>
      </c>
      <c r="C260" s="25">
        <v>26081764.340820942</v>
      </c>
      <c r="D260" s="33">
        <v>3136.92</v>
      </c>
      <c r="E260" s="25">
        <v>6795980.180820942</v>
      </c>
      <c r="F260" s="25">
        <v>223510.53999999998</v>
      </c>
      <c r="G260" s="25">
        <v>0</v>
      </c>
      <c r="H260" s="27">
        <v>903255.6231572927</v>
      </c>
      <c r="I260" s="28">
        <v>113029.24575293995</v>
      </c>
      <c r="J260" s="28">
        <v>-933405.394778714</v>
      </c>
      <c r="K260" s="29">
        <f t="shared" si="4"/>
        <v>7102370.19495246</v>
      </c>
      <c r="N260" s="37">
        <v>755</v>
      </c>
    </row>
    <row r="261" spans="1:14" ht="15">
      <c r="A261" s="25" t="s">
        <v>302</v>
      </c>
      <c r="B261" s="25">
        <v>8806</v>
      </c>
      <c r="C261" s="25">
        <v>44892507.524589166</v>
      </c>
      <c r="D261" s="33">
        <v>3136.92</v>
      </c>
      <c r="E261" s="25">
        <v>17268790.004589166</v>
      </c>
      <c r="F261" s="25">
        <v>1775333.6300000001</v>
      </c>
      <c r="G261" s="25">
        <v>3492459.6</v>
      </c>
      <c r="H261" s="27">
        <v>1962476.0888670105</v>
      </c>
      <c r="I261" s="28">
        <v>-287297.2251544371</v>
      </c>
      <c r="J261" s="28">
        <v>2676708.741861535</v>
      </c>
      <c r="K261" s="29">
        <f t="shared" si="4"/>
        <v>26888470.840163272</v>
      </c>
      <c r="N261" s="37">
        <v>758</v>
      </c>
    </row>
    <row r="262" spans="1:14" ht="15">
      <c r="A262" s="25" t="s">
        <v>303</v>
      </c>
      <c r="B262" s="25">
        <v>2360</v>
      </c>
      <c r="C262" s="25">
        <v>13115874.712514857</v>
      </c>
      <c r="D262" s="33">
        <v>3136.92</v>
      </c>
      <c r="E262" s="25">
        <v>5712743.512514857</v>
      </c>
      <c r="F262" s="25">
        <v>77998</v>
      </c>
      <c r="G262" s="25">
        <v>0</v>
      </c>
      <c r="H262" s="27">
        <v>558400.5400555293</v>
      </c>
      <c r="I262" s="28">
        <v>-12221.49818348512</v>
      </c>
      <c r="J262" s="28">
        <v>2442932.7437253008</v>
      </c>
      <c r="K262" s="29">
        <f t="shared" si="4"/>
        <v>8779853.298112202</v>
      </c>
      <c r="N262" s="37">
        <v>759</v>
      </c>
    </row>
    <row r="263" spans="1:14" ht="15">
      <c r="A263" s="25" t="s">
        <v>304</v>
      </c>
      <c r="B263" s="25">
        <v>9268</v>
      </c>
      <c r="C263" s="25">
        <v>47191530.1428425</v>
      </c>
      <c r="D263" s="33">
        <v>3136.92</v>
      </c>
      <c r="E263" s="25">
        <v>18118555.5828425</v>
      </c>
      <c r="F263" s="25">
        <v>306307.39999999997</v>
      </c>
      <c r="G263" s="25">
        <v>0</v>
      </c>
      <c r="H263" s="27">
        <v>1784699.9692057744</v>
      </c>
      <c r="I263" s="28">
        <v>273763.0343242958</v>
      </c>
      <c r="J263" s="28">
        <v>5818473.447189183</v>
      </c>
      <c r="K263" s="29">
        <f t="shared" si="4"/>
        <v>26301799.43356175</v>
      </c>
      <c r="N263" s="37">
        <v>761</v>
      </c>
    </row>
    <row r="264" spans="1:14" ht="15">
      <c r="A264" s="25" t="s">
        <v>305</v>
      </c>
      <c r="B264" s="25">
        <v>4600</v>
      </c>
      <c r="C264" s="25">
        <v>24200769.623669293</v>
      </c>
      <c r="D264" s="33">
        <v>3136.92</v>
      </c>
      <c r="E264" s="25">
        <v>9770937.623669293</v>
      </c>
      <c r="F264" s="25">
        <v>152030</v>
      </c>
      <c r="G264" s="25">
        <v>0</v>
      </c>
      <c r="H264" s="27">
        <v>1180335.644915988</v>
      </c>
      <c r="I264" s="28">
        <v>17535.917514123023</v>
      </c>
      <c r="J264" s="28">
        <v>3314897.1767696207</v>
      </c>
      <c r="K264" s="29">
        <f t="shared" si="4"/>
        <v>14435736.362869024</v>
      </c>
      <c r="N264" s="37">
        <v>762</v>
      </c>
    </row>
    <row r="265" spans="1:14" ht="15">
      <c r="A265" s="25" t="s">
        <v>306</v>
      </c>
      <c r="B265" s="25">
        <v>10697</v>
      </c>
      <c r="C265" s="25">
        <v>52070791.8421282</v>
      </c>
      <c r="D265" s="33">
        <v>3136.92</v>
      </c>
      <c r="E265" s="25">
        <v>18515158.6021282</v>
      </c>
      <c r="F265" s="25">
        <v>353535.85</v>
      </c>
      <c r="G265" s="25">
        <v>0</v>
      </c>
      <c r="H265" s="27">
        <v>1977278.7235220228</v>
      </c>
      <c r="I265" s="28">
        <v>231609.68106403947</v>
      </c>
      <c r="J265" s="28">
        <v>3699101.295463292</v>
      </c>
      <c r="K265" s="29">
        <f t="shared" si="4"/>
        <v>24776684.152177557</v>
      </c>
      <c r="N265" s="37">
        <v>765</v>
      </c>
    </row>
    <row r="266" spans="1:14" ht="15">
      <c r="A266" s="25" t="s">
        <v>307</v>
      </c>
      <c r="B266" s="25">
        <v>2876</v>
      </c>
      <c r="C266" s="25">
        <v>15194281.610026438</v>
      </c>
      <c r="D266" s="33">
        <v>3136.92</v>
      </c>
      <c r="E266" s="25">
        <v>6172499.690026438</v>
      </c>
      <c r="F266" s="25">
        <v>475259</v>
      </c>
      <c r="G266" s="25">
        <v>380207.19999999995</v>
      </c>
      <c r="H266" s="27">
        <v>708023.2278378723</v>
      </c>
      <c r="I266" s="28">
        <v>295311.2232803684</v>
      </c>
      <c r="J266" s="28">
        <v>2221502.313936585</v>
      </c>
      <c r="K266" s="29">
        <f t="shared" si="4"/>
        <v>10252802.655081265</v>
      </c>
      <c r="N266" s="37">
        <v>768</v>
      </c>
    </row>
    <row r="267" spans="1:14" ht="15">
      <c r="A267" s="25" t="s">
        <v>308</v>
      </c>
      <c r="B267" s="25">
        <v>8943</v>
      </c>
      <c r="C267" s="25">
        <v>50863342.51709327</v>
      </c>
      <c r="D267" s="33">
        <v>3136.92</v>
      </c>
      <c r="E267" s="25">
        <v>22809866.95709327</v>
      </c>
      <c r="F267" s="25">
        <v>1773396.9000000001</v>
      </c>
      <c r="G267" s="25">
        <v>2068963.0499999996</v>
      </c>
      <c r="H267" s="27">
        <v>2115016.871963744</v>
      </c>
      <c r="I267" s="28">
        <v>227788.47878620028</v>
      </c>
      <c r="J267" s="28">
        <v>5286144.727046151</v>
      </c>
      <c r="K267" s="29">
        <f t="shared" si="4"/>
        <v>34281176.98488936</v>
      </c>
      <c r="N267" s="37">
        <v>777</v>
      </c>
    </row>
    <row r="268" spans="1:14" ht="15">
      <c r="A268" s="25" t="s">
        <v>309</v>
      </c>
      <c r="B268" s="25">
        <v>7577</v>
      </c>
      <c r="C268" s="25">
        <v>41402285.461176336</v>
      </c>
      <c r="D268" s="33">
        <v>3136.92</v>
      </c>
      <c r="E268" s="25">
        <v>17633842.621176336</v>
      </c>
      <c r="F268" s="25">
        <v>250419.84999999998</v>
      </c>
      <c r="G268" s="25">
        <v>0</v>
      </c>
      <c r="H268" s="27">
        <v>1576230.2408843588</v>
      </c>
      <c r="I268" s="28">
        <v>90136.78364054114</v>
      </c>
      <c r="J268" s="28">
        <v>4441904.939261539</v>
      </c>
      <c r="K268" s="29">
        <f t="shared" si="4"/>
        <v>23992534.43496278</v>
      </c>
      <c r="N268" s="37">
        <v>778</v>
      </c>
    </row>
    <row r="269" spans="1:14" ht="15">
      <c r="A269" s="25" t="s">
        <v>310</v>
      </c>
      <c r="B269" s="25">
        <v>4261</v>
      </c>
      <c r="C269" s="25">
        <v>23303723.16820006</v>
      </c>
      <c r="D269" s="33">
        <v>3136.92</v>
      </c>
      <c r="E269" s="25">
        <v>9937307.04820006</v>
      </c>
      <c r="F269" s="25">
        <v>140826.05</v>
      </c>
      <c r="G269" s="25">
        <v>0</v>
      </c>
      <c r="H269" s="27">
        <v>916216.9730496742</v>
      </c>
      <c r="I269" s="28">
        <v>145472.55402242765</v>
      </c>
      <c r="J269" s="28">
        <v>3299247.3219210505</v>
      </c>
      <c r="K269" s="29">
        <f t="shared" si="4"/>
        <v>14439069.947193213</v>
      </c>
      <c r="N269" s="37">
        <v>781</v>
      </c>
    </row>
    <row r="270" spans="1:14" ht="15">
      <c r="A270" s="25" t="s">
        <v>311</v>
      </c>
      <c r="B270" s="25">
        <v>4673</v>
      </c>
      <c r="C270" s="25">
        <v>21638843.03559954</v>
      </c>
      <c r="D270" s="33">
        <v>3136.92</v>
      </c>
      <c r="E270" s="25">
        <v>6980015.875599541</v>
      </c>
      <c r="F270" s="25">
        <v>154442.65</v>
      </c>
      <c r="G270" s="25">
        <v>0</v>
      </c>
      <c r="H270" s="27">
        <v>799402.1105389019</v>
      </c>
      <c r="I270" s="28">
        <v>-108254.23201110121</v>
      </c>
      <c r="J270" s="28">
        <v>-467964.35704164987</v>
      </c>
      <c r="K270" s="29">
        <f t="shared" si="4"/>
        <v>7357642.047085692</v>
      </c>
      <c r="N270" s="37">
        <v>783</v>
      </c>
    </row>
    <row r="271" spans="1:14" ht="15">
      <c r="A271" s="25" t="s">
        <v>312</v>
      </c>
      <c r="B271" s="25">
        <v>3314</v>
      </c>
      <c r="C271" s="25">
        <v>19789033.00549466</v>
      </c>
      <c r="D271" s="33">
        <v>3136.92</v>
      </c>
      <c r="E271" s="25">
        <v>9393280.12549466</v>
      </c>
      <c r="F271" s="25">
        <v>663016.05</v>
      </c>
      <c r="G271" s="25">
        <v>0</v>
      </c>
      <c r="H271" s="27">
        <v>751507.6921892219</v>
      </c>
      <c r="I271" s="28">
        <v>-70951.2395362258</v>
      </c>
      <c r="J271" s="28">
        <v>2535456.441485713</v>
      </c>
      <c r="K271" s="29">
        <f t="shared" si="4"/>
        <v>13272309.06963337</v>
      </c>
      <c r="N271" s="37">
        <v>785</v>
      </c>
    </row>
    <row r="272" spans="1:14" ht="15">
      <c r="A272" s="25" t="s">
        <v>15</v>
      </c>
      <c r="B272" s="25">
        <v>25763</v>
      </c>
      <c r="C272" s="25">
        <v>127743952.84079237</v>
      </c>
      <c r="D272" s="33">
        <v>3136.92</v>
      </c>
      <c r="E272" s="25">
        <v>46927482.880792364</v>
      </c>
      <c r="F272" s="25">
        <v>851467.1499999999</v>
      </c>
      <c r="G272" s="25">
        <v>0</v>
      </c>
      <c r="H272" s="27">
        <v>4564728.276063866</v>
      </c>
      <c r="I272" s="28">
        <v>314590.4163180054</v>
      </c>
      <c r="J272" s="28">
        <v>12536271.281542886</v>
      </c>
      <c r="K272" s="29">
        <f t="shared" si="4"/>
        <v>65194540.00471713</v>
      </c>
      <c r="N272" s="37">
        <v>790</v>
      </c>
    </row>
    <row r="273" spans="1:14" ht="15">
      <c r="A273" s="25" t="s">
        <v>16</v>
      </c>
      <c r="B273" s="25">
        <v>6061</v>
      </c>
      <c r="C273" s="25">
        <v>35153213.70267069</v>
      </c>
      <c r="D273" s="33">
        <v>3136.92</v>
      </c>
      <c r="E273" s="25">
        <v>16140341.582670692</v>
      </c>
      <c r="F273" s="25">
        <v>1201896.3</v>
      </c>
      <c r="G273" s="25">
        <v>0</v>
      </c>
      <c r="H273" s="27">
        <v>1340188.3010421172</v>
      </c>
      <c r="I273" s="28">
        <v>-166306.19408746436</v>
      </c>
      <c r="J273" s="28">
        <v>5092908.029571429</v>
      </c>
      <c r="K273" s="29">
        <f aca="true" t="shared" si="5" ref="K273:K319">SUM(E273:J273)</f>
        <v>23609028.019196775</v>
      </c>
      <c r="N273" s="37">
        <v>791</v>
      </c>
    </row>
    <row r="274" spans="1:14" ht="15">
      <c r="A274" s="25" t="s">
        <v>313</v>
      </c>
      <c r="B274" s="25">
        <v>4855</v>
      </c>
      <c r="C274" s="25">
        <v>21822066.197155457</v>
      </c>
      <c r="D274" s="33">
        <v>3136.92</v>
      </c>
      <c r="E274" s="25">
        <v>6592319.597155457</v>
      </c>
      <c r="F274" s="25">
        <v>320915.5</v>
      </c>
      <c r="G274" s="25">
        <v>0</v>
      </c>
      <c r="H274" s="27">
        <v>611409.8046500026</v>
      </c>
      <c r="I274" s="28">
        <v>49043.06950616464</v>
      </c>
      <c r="J274" s="28">
        <v>161263.84772151647</v>
      </c>
      <c r="K274" s="29">
        <f t="shared" si="5"/>
        <v>7734951.819033141</v>
      </c>
      <c r="N274" s="37">
        <v>831</v>
      </c>
    </row>
    <row r="275" spans="1:14" ht="15">
      <c r="A275" s="25" t="s">
        <v>314</v>
      </c>
      <c r="B275" s="25">
        <v>4422</v>
      </c>
      <c r="C275" s="25">
        <v>26031763.661758654</v>
      </c>
      <c r="D275" s="33">
        <v>3136.92</v>
      </c>
      <c r="E275" s="25">
        <v>12160303.421758654</v>
      </c>
      <c r="F275" s="25">
        <v>1023029.6999999998</v>
      </c>
      <c r="G275" s="25">
        <v>1023029.6999999998</v>
      </c>
      <c r="H275" s="27">
        <v>849155.673663622</v>
      </c>
      <c r="I275" s="28">
        <v>-89296.5146976132</v>
      </c>
      <c r="J275" s="28">
        <v>3882657.9460607595</v>
      </c>
      <c r="K275" s="29">
        <f t="shared" si="5"/>
        <v>18848879.92678542</v>
      </c>
      <c r="N275" s="37">
        <v>832</v>
      </c>
    </row>
    <row r="276" spans="1:14" ht="15">
      <c r="A276" s="25" t="s">
        <v>315</v>
      </c>
      <c r="B276" s="25">
        <v>1690</v>
      </c>
      <c r="C276" s="25">
        <v>8705734.858554076</v>
      </c>
      <c r="D276" s="33">
        <v>3136.92</v>
      </c>
      <c r="E276" s="25">
        <v>3404340.0585540766</v>
      </c>
      <c r="F276" s="25">
        <v>64232.675</v>
      </c>
      <c r="G276" s="25">
        <v>0</v>
      </c>
      <c r="H276" s="27">
        <v>370126.69422916777</v>
      </c>
      <c r="I276" s="28">
        <v>52289.58244882431</v>
      </c>
      <c r="J276" s="28">
        <v>1009206.1094499995</v>
      </c>
      <c r="K276" s="29">
        <f t="shared" si="5"/>
        <v>4900195.119682068</v>
      </c>
      <c r="N276" s="37">
        <v>833</v>
      </c>
    </row>
    <row r="277" spans="1:14" ht="15">
      <c r="A277" s="25" t="s">
        <v>316</v>
      </c>
      <c r="B277" s="25">
        <v>6554</v>
      </c>
      <c r="C277" s="25">
        <v>31854000.089240734</v>
      </c>
      <c r="D277" s="33">
        <v>3136.92</v>
      </c>
      <c r="E277" s="25">
        <v>11294626.409240734</v>
      </c>
      <c r="F277" s="25">
        <v>216609.69999999998</v>
      </c>
      <c r="G277" s="25">
        <v>0</v>
      </c>
      <c r="H277" s="27">
        <v>1170849.0262678175</v>
      </c>
      <c r="I277" s="28">
        <v>-58251.34680543095</v>
      </c>
      <c r="J277" s="28">
        <v>2579158.996281082</v>
      </c>
      <c r="K277" s="29">
        <f t="shared" si="5"/>
        <v>15202992.784984201</v>
      </c>
      <c r="N277" s="37">
        <v>834</v>
      </c>
    </row>
    <row r="278" spans="1:14" ht="15">
      <c r="A278" s="25" t="s">
        <v>317</v>
      </c>
      <c r="B278" s="25">
        <v>215168</v>
      </c>
      <c r="C278" s="25">
        <v>899987515.5505214</v>
      </c>
      <c r="D278" s="33">
        <v>3136.92</v>
      </c>
      <c r="E278" s="25">
        <v>225022712.9905213</v>
      </c>
      <c r="F278" s="25">
        <v>7180363.68</v>
      </c>
      <c r="G278" s="25">
        <v>0</v>
      </c>
      <c r="H278" s="27">
        <v>36516474.233570784</v>
      </c>
      <c r="I278" s="28">
        <v>-219126.7658828497</v>
      </c>
      <c r="J278" s="28">
        <v>-30874205.77867186</v>
      </c>
      <c r="K278" s="29">
        <f t="shared" si="5"/>
        <v>237626218.35953736</v>
      </c>
      <c r="N278" s="37">
        <v>837</v>
      </c>
    </row>
    <row r="279" spans="1:14" ht="15">
      <c r="A279" s="25" t="s">
        <v>318</v>
      </c>
      <c r="B279" s="25">
        <v>1944</v>
      </c>
      <c r="C279" s="25">
        <v>9628073.349718703</v>
      </c>
      <c r="D279" s="33">
        <v>3136.92</v>
      </c>
      <c r="E279" s="25">
        <v>3529900.8697187025</v>
      </c>
      <c r="F279" s="25">
        <v>64249.2</v>
      </c>
      <c r="G279" s="25">
        <v>0</v>
      </c>
      <c r="H279" s="27">
        <v>341656.5128850576</v>
      </c>
      <c r="I279" s="28">
        <v>-5061.59517441038</v>
      </c>
      <c r="J279" s="28">
        <v>705178.9617142847</v>
      </c>
      <c r="K279" s="29">
        <f t="shared" si="5"/>
        <v>4635923.949143634</v>
      </c>
      <c r="N279" s="37">
        <v>838</v>
      </c>
    </row>
    <row r="280" spans="1:14" ht="15">
      <c r="A280" s="25" t="s">
        <v>319</v>
      </c>
      <c r="B280" s="25">
        <v>1700</v>
      </c>
      <c r="C280" s="25">
        <v>9639992.224871773</v>
      </c>
      <c r="D280" s="33">
        <v>3136.92</v>
      </c>
      <c r="E280" s="25">
        <v>4307228.224871773</v>
      </c>
      <c r="F280" s="25">
        <v>234208.82499999998</v>
      </c>
      <c r="G280" s="25">
        <v>0</v>
      </c>
      <c r="H280" s="27">
        <v>423479.7054962984</v>
      </c>
      <c r="I280" s="28">
        <v>18330.843079575337</v>
      </c>
      <c r="J280" s="28">
        <v>1717488.44113924</v>
      </c>
      <c r="K280" s="29">
        <f t="shared" si="5"/>
        <v>6700736.039586887</v>
      </c>
      <c r="N280" s="37">
        <v>844</v>
      </c>
    </row>
    <row r="281" spans="1:14" ht="15">
      <c r="A281" s="25" t="s">
        <v>320</v>
      </c>
      <c r="B281" s="25">
        <v>3387</v>
      </c>
      <c r="C281" s="25">
        <v>19327276.13566097</v>
      </c>
      <c r="D281" s="33">
        <v>3136.92</v>
      </c>
      <c r="E281" s="25">
        <v>8702528.095660968</v>
      </c>
      <c r="F281" s="25">
        <v>447761.39999999997</v>
      </c>
      <c r="G281" s="25">
        <v>0</v>
      </c>
      <c r="H281" s="27">
        <v>751806.4987153881</v>
      </c>
      <c r="I281" s="28">
        <v>88313.80101642758</v>
      </c>
      <c r="J281" s="28">
        <v>2378735.441738461</v>
      </c>
      <c r="K281" s="29">
        <f t="shared" si="5"/>
        <v>12369145.237131245</v>
      </c>
      <c r="N281" s="37">
        <v>845</v>
      </c>
    </row>
    <row r="282" spans="1:14" ht="15">
      <c r="A282" s="25" t="s">
        <v>321</v>
      </c>
      <c r="B282" s="25">
        <v>5847</v>
      </c>
      <c r="C282" s="25">
        <v>31227325.607600372</v>
      </c>
      <c r="D282" s="33">
        <v>3136.92</v>
      </c>
      <c r="E282" s="25">
        <v>12885754.36760037</v>
      </c>
      <c r="F282" s="25">
        <v>193243.34999999998</v>
      </c>
      <c r="G282" s="25">
        <v>0</v>
      </c>
      <c r="H282" s="27">
        <v>1131919.3404525213</v>
      </c>
      <c r="I282" s="28">
        <v>62084.1270564124</v>
      </c>
      <c r="J282" s="28">
        <v>4158661.1603756086</v>
      </c>
      <c r="K282" s="29">
        <f t="shared" si="5"/>
        <v>18431662.345484912</v>
      </c>
      <c r="N282" s="37">
        <v>846</v>
      </c>
    </row>
    <row r="283" spans="1:14" ht="15">
      <c r="A283" s="25" t="s">
        <v>322</v>
      </c>
      <c r="B283" s="25">
        <v>4992</v>
      </c>
      <c r="C283" s="25">
        <v>24919861.361519184</v>
      </c>
      <c r="D283" s="33">
        <v>3136.92</v>
      </c>
      <c r="E283" s="25">
        <v>9260356.721519183</v>
      </c>
      <c r="F283" s="25">
        <v>164985.59999999998</v>
      </c>
      <c r="G283" s="25">
        <v>0</v>
      </c>
      <c r="H283" s="27">
        <v>1360940.602910358</v>
      </c>
      <c r="I283" s="28">
        <v>146059.5290362984</v>
      </c>
      <c r="J283" s="28">
        <v>4090032.208023254</v>
      </c>
      <c r="K283" s="29">
        <f t="shared" si="5"/>
        <v>15022374.661489094</v>
      </c>
      <c r="N283" s="37">
        <v>848</v>
      </c>
    </row>
    <row r="284" spans="1:14" ht="15">
      <c r="A284" s="25" t="s">
        <v>323</v>
      </c>
      <c r="B284" s="25">
        <v>3485</v>
      </c>
      <c r="C284" s="25">
        <v>17307648.94665612</v>
      </c>
      <c r="D284" s="33">
        <v>3136.92</v>
      </c>
      <c r="E284" s="25">
        <v>6375482.746656118</v>
      </c>
      <c r="F284" s="25">
        <v>115179.24999999999</v>
      </c>
      <c r="G284" s="25">
        <v>0</v>
      </c>
      <c r="H284" s="27">
        <v>643851.7753000184</v>
      </c>
      <c r="I284" s="28">
        <v>23437.54527264461</v>
      </c>
      <c r="J284" s="28">
        <v>2386588.989549999</v>
      </c>
      <c r="K284" s="29">
        <f t="shared" si="5"/>
        <v>9544540.306778781</v>
      </c>
      <c r="N284" s="37">
        <v>849</v>
      </c>
    </row>
    <row r="285" spans="1:14" ht="15">
      <c r="A285" s="25" t="s">
        <v>324</v>
      </c>
      <c r="B285" s="25">
        <v>2475</v>
      </c>
      <c r="C285" s="25">
        <v>12064889.5005953</v>
      </c>
      <c r="D285" s="33">
        <v>3136.92</v>
      </c>
      <c r="E285" s="25">
        <v>4301012.5005952995</v>
      </c>
      <c r="F285" s="25">
        <v>81798.75</v>
      </c>
      <c r="G285" s="25">
        <v>0</v>
      </c>
      <c r="H285" s="27">
        <v>484573.8221409268</v>
      </c>
      <c r="I285" s="28">
        <v>129204.97141114902</v>
      </c>
      <c r="J285" s="28">
        <v>1556356.7647999998</v>
      </c>
      <c r="K285" s="29">
        <f t="shared" si="5"/>
        <v>6552946.808947375</v>
      </c>
      <c r="N285" s="37">
        <v>850</v>
      </c>
    </row>
    <row r="286" spans="1:14" ht="15">
      <c r="A286" s="25" t="s">
        <v>325</v>
      </c>
      <c r="B286" s="25">
        <v>22545</v>
      </c>
      <c r="C286" s="25">
        <v>104670813.55859892</v>
      </c>
      <c r="D286" s="33">
        <v>3136.92</v>
      </c>
      <c r="E286" s="25">
        <v>33948952.158598915</v>
      </c>
      <c r="F286" s="25">
        <v>745112.2499999999</v>
      </c>
      <c r="G286" s="25">
        <v>0</v>
      </c>
      <c r="H286" s="27">
        <v>3446653.659990477</v>
      </c>
      <c r="I286" s="28">
        <v>-580763.6914084479</v>
      </c>
      <c r="J286" s="28">
        <v>4466688.351619998</v>
      </c>
      <c r="K286" s="29">
        <f t="shared" si="5"/>
        <v>42026642.72880094</v>
      </c>
      <c r="N286" s="37">
        <v>851</v>
      </c>
    </row>
    <row r="287" spans="1:14" ht="15">
      <c r="A287" s="25" t="s">
        <v>326</v>
      </c>
      <c r="B287" s="25">
        <v>178630</v>
      </c>
      <c r="C287" s="25">
        <v>792167814.1365403</v>
      </c>
      <c r="D287" s="33">
        <v>3136.92</v>
      </c>
      <c r="E287" s="25">
        <v>231819794.53654027</v>
      </c>
      <c r="F287" s="25">
        <v>10491891.054999998</v>
      </c>
      <c r="G287" s="25">
        <v>0</v>
      </c>
      <c r="H287" s="27">
        <v>28978629.774523925</v>
      </c>
      <c r="I287" s="28">
        <v>497689.7856930196</v>
      </c>
      <c r="J287" s="28">
        <v>-23732762.37782032</v>
      </c>
      <c r="K287" s="29">
        <f t="shared" si="5"/>
        <v>248055242.77393693</v>
      </c>
      <c r="N287" s="37">
        <v>853</v>
      </c>
    </row>
    <row r="288" spans="1:14" ht="15">
      <c r="A288" s="25" t="s">
        <v>327</v>
      </c>
      <c r="B288" s="25">
        <v>3912</v>
      </c>
      <c r="C288" s="25">
        <v>24072552.79395451</v>
      </c>
      <c r="D288" s="33">
        <v>3136.92</v>
      </c>
      <c r="E288" s="25">
        <v>11800921.75395451</v>
      </c>
      <c r="F288" s="25">
        <v>905041.1999999998</v>
      </c>
      <c r="G288" s="25">
        <v>0</v>
      </c>
      <c r="H288" s="27">
        <v>753173.9283082831</v>
      </c>
      <c r="I288" s="28">
        <v>-196013.11219165102</v>
      </c>
      <c r="J288" s="28">
        <v>2407170.891199997</v>
      </c>
      <c r="K288" s="29">
        <f t="shared" si="5"/>
        <v>15670294.661271138</v>
      </c>
      <c r="N288" s="37">
        <v>854</v>
      </c>
    </row>
    <row r="289" spans="1:14" ht="15">
      <c r="A289" s="25" t="s">
        <v>328</v>
      </c>
      <c r="B289" s="25">
        <v>2820</v>
      </c>
      <c r="C289" s="25">
        <v>15776392.228264771</v>
      </c>
      <c r="D289" s="33">
        <v>3136.92</v>
      </c>
      <c r="E289" s="25">
        <v>6930277.828264771</v>
      </c>
      <c r="F289" s="25">
        <v>93200.99999999999</v>
      </c>
      <c r="G289" s="25">
        <v>0</v>
      </c>
      <c r="H289" s="27">
        <v>729700.4332648872</v>
      </c>
      <c r="I289" s="28">
        <v>24017.81958437711</v>
      </c>
      <c r="J289" s="28">
        <v>2441391.7616658225</v>
      </c>
      <c r="K289" s="29">
        <f t="shared" si="5"/>
        <v>10218588.842779858</v>
      </c>
      <c r="N289" s="37">
        <v>857</v>
      </c>
    </row>
    <row r="290" spans="1:14" ht="15">
      <c r="A290" s="25" t="s">
        <v>329</v>
      </c>
      <c r="B290" s="25">
        <v>37667</v>
      </c>
      <c r="C290" s="25">
        <v>156418493.41057065</v>
      </c>
      <c r="D290" s="33">
        <v>3136.92</v>
      </c>
      <c r="E290" s="25">
        <v>38260127.77057065</v>
      </c>
      <c r="F290" s="25">
        <v>1244894.3499999999</v>
      </c>
      <c r="G290" s="25">
        <v>0</v>
      </c>
      <c r="H290" s="27">
        <v>3843513.591965059</v>
      </c>
      <c r="I290" s="28">
        <v>-666280.6096984223</v>
      </c>
      <c r="J290" s="28">
        <v>-11962718.287176117</v>
      </c>
      <c r="K290" s="29">
        <f t="shared" si="5"/>
        <v>30719536.81566117</v>
      </c>
      <c r="N290" s="37">
        <v>858</v>
      </c>
    </row>
    <row r="291" spans="1:14" ht="15">
      <c r="A291" s="25" t="s">
        <v>330</v>
      </c>
      <c r="B291" s="25">
        <v>6462</v>
      </c>
      <c r="C291" s="25">
        <v>33363946.975979354</v>
      </c>
      <c r="D291" s="33">
        <v>3136.92</v>
      </c>
      <c r="E291" s="25">
        <v>13093169.935979355</v>
      </c>
      <c r="F291" s="25">
        <v>213569.09999999998</v>
      </c>
      <c r="G291" s="25">
        <v>0</v>
      </c>
      <c r="H291" s="27">
        <v>944091.6227051786</v>
      </c>
      <c r="I291" s="28">
        <v>-6601.024326741695</v>
      </c>
      <c r="J291" s="28">
        <v>5090777.81292683</v>
      </c>
      <c r="K291" s="29">
        <f t="shared" si="5"/>
        <v>19335007.44728462</v>
      </c>
      <c r="N291" s="37">
        <v>859</v>
      </c>
    </row>
    <row r="292" spans="1:14" ht="15">
      <c r="A292" s="25" t="s">
        <v>331</v>
      </c>
      <c r="B292" s="25">
        <v>13554</v>
      </c>
      <c r="C292" s="25">
        <v>61715428.91901195</v>
      </c>
      <c r="D292" s="33">
        <v>3136.92</v>
      </c>
      <c r="E292" s="25">
        <v>19197615.23901195</v>
      </c>
      <c r="F292" s="25">
        <v>447959.69999999995</v>
      </c>
      <c r="G292" s="25">
        <v>0</v>
      </c>
      <c r="H292" s="27">
        <v>1948905.510969657</v>
      </c>
      <c r="I292" s="28">
        <v>-4173.156892091036</v>
      </c>
      <c r="J292" s="28">
        <v>1093208.9144153812</v>
      </c>
      <c r="K292" s="29">
        <f t="shared" si="5"/>
        <v>22683516.2075049</v>
      </c>
      <c r="N292" s="37">
        <v>886</v>
      </c>
    </row>
    <row r="293" spans="1:14" ht="15">
      <c r="A293" s="25" t="s">
        <v>332</v>
      </c>
      <c r="B293" s="25">
        <v>5246</v>
      </c>
      <c r="C293" s="25">
        <v>26333524.424064886</v>
      </c>
      <c r="D293" s="33">
        <v>3136.92</v>
      </c>
      <c r="E293" s="25">
        <v>9877242.104064886</v>
      </c>
      <c r="F293" s="25">
        <v>173380.3</v>
      </c>
      <c r="G293" s="25">
        <v>0</v>
      </c>
      <c r="H293" s="27">
        <v>1178271.0399802446</v>
      </c>
      <c r="I293" s="28">
        <v>15813.88045085594</v>
      </c>
      <c r="J293" s="28">
        <v>2913137.5730571435</v>
      </c>
      <c r="K293" s="29">
        <f t="shared" si="5"/>
        <v>14157844.89755313</v>
      </c>
      <c r="N293" s="37">
        <v>887</v>
      </c>
    </row>
    <row r="294" spans="1:14" ht="15">
      <c r="A294" s="25" t="s">
        <v>333</v>
      </c>
      <c r="B294" s="25">
        <v>2951</v>
      </c>
      <c r="C294" s="25">
        <v>17459770.063240625</v>
      </c>
      <c r="D294" s="33">
        <v>3136.92</v>
      </c>
      <c r="E294" s="25">
        <v>8202719.143240625</v>
      </c>
      <c r="F294" s="25">
        <v>390122.19999999995</v>
      </c>
      <c r="G294" s="25">
        <v>682713.8499999999</v>
      </c>
      <c r="H294" s="27">
        <v>599312.215257539</v>
      </c>
      <c r="I294" s="28">
        <v>-2570.9969102814794</v>
      </c>
      <c r="J294" s="28">
        <v>2422277.9353692303</v>
      </c>
      <c r="K294" s="29">
        <f t="shared" si="5"/>
        <v>12294574.346957112</v>
      </c>
      <c r="N294" s="37">
        <v>889</v>
      </c>
    </row>
    <row r="295" spans="1:14" ht="15">
      <c r="A295" s="25" t="s">
        <v>334</v>
      </c>
      <c r="B295" s="25">
        <v>1294</v>
      </c>
      <c r="C295" s="25">
        <v>7421824.665044513</v>
      </c>
      <c r="D295" s="33">
        <v>3136.92</v>
      </c>
      <c r="E295" s="25">
        <v>3362650.1850445126</v>
      </c>
      <c r="F295" s="25">
        <v>431943.67</v>
      </c>
      <c r="G295" s="25">
        <v>1693561.3199999996</v>
      </c>
      <c r="H295" s="27">
        <v>294274.780303319</v>
      </c>
      <c r="I295" s="28">
        <v>295977.30180672323</v>
      </c>
      <c r="J295" s="28">
        <v>590181.3282168672</v>
      </c>
      <c r="K295" s="29">
        <f t="shared" si="5"/>
        <v>6668588.585371422</v>
      </c>
      <c r="N295" s="37">
        <v>890</v>
      </c>
    </row>
    <row r="296" spans="1:14" ht="15">
      <c r="A296" s="25" t="s">
        <v>335</v>
      </c>
      <c r="B296" s="25">
        <v>3507</v>
      </c>
      <c r="C296" s="25">
        <v>17555096.818670694</v>
      </c>
      <c r="D296" s="33">
        <v>3136.92</v>
      </c>
      <c r="E296" s="25">
        <v>6553918.378670694</v>
      </c>
      <c r="F296" s="25">
        <v>115906.34999999999</v>
      </c>
      <c r="G296" s="25">
        <v>0</v>
      </c>
      <c r="H296" s="27">
        <v>670152.118485525</v>
      </c>
      <c r="I296" s="28">
        <v>63468.46938453615</v>
      </c>
      <c r="J296" s="28">
        <v>2580804.836692307</v>
      </c>
      <c r="K296" s="29">
        <f t="shared" si="5"/>
        <v>9984250.153233062</v>
      </c>
      <c r="N296" s="37">
        <v>892</v>
      </c>
    </row>
    <row r="297" spans="1:14" ht="15">
      <c r="A297" s="25" t="s">
        <v>336</v>
      </c>
      <c r="B297" s="25">
        <v>7516</v>
      </c>
      <c r="C297" s="25">
        <v>37484177.66400431</v>
      </c>
      <c r="D297" s="33">
        <v>3136.92</v>
      </c>
      <c r="E297" s="25">
        <v>13907086.944004312</v>
      </c>
      <c r="F297" s="25">
        <v>273244.18</v>
      </c>
      <c r="G297" s="25">
        <v>0</v>
      </c>
      <c r="H297" s="27">
        <v>1479347.1123659</v>
      </c>
      <c r="I297" s="28">
        <v>113972.07233760692</v>
      </c>
      <c r="J297" s="28">
        <v>2415873.683716455</v>
      </c>
      <c r="K297" s="29">
        <f t="shared" si="5"/>
        <v>18189523.992424272</v>
      </c>
      <c r="N297" s="37">
        <v>893</v>
      </c>
    </row>
    <row r="298" spans="1:14" ht="15">
      <c r="A298" s="25" t="s">
        <v>337</v>
      </c>
      <c r="B298" s="25">
        <v>15685</v>
      </c>
      <c r="C298" s="25">
        <v>72107033.87931263</v>
      </c>
      <c r="D298" s="33">
        <v>3136.92</v>
      </c>
      <c r="E298" s="25">
        <v>22904443.67931263</v>
      </c>
      <c r="F298" s="25">
        <v>554083.25</v>
      </c>
      <c r="G298" s="25">
        <v>0</v>
      </c>
      <c r="H298" s="27">
        <v>2598241.7584289657</v>
      </c>
      <c r="I298" s="28">
        <v>-127042.48566932231</v>
      </c>
      <c r="J298" s="28">
        <v>-173399.31752933492</v>
      </c>
      <c r="K298" s="29">
        <f t="shared" si="5"/>
        <v>25756326.88454294</v>
      </c>
      <c r="N298" s="37">
        <v>895</v>
      </c>
    </row>
    <row r="299" spans="1:14" ht="15">
      <c r="A299" s="25" t="s">
        <v>338</v>
      </c>
      <c r="B299" s="25">
        <v>65173</v>
      </c>
      <c r="C299" s="25">
        <v>290074000.64123213</v>
      </c>
      <c r="D299" s="33">
        <v>3136.92</v>
      </c>
      <c r="E299" s="25">
        <v>85631513.48123214</v>
      </c>
      <c r="F299" s="25">
        <v>3935760.9024999994</v>
      </c>
      <c r="G299" s="25">
        <v>0</v>
      </c>
      <c r="H299" s="27">
        <v>8740034.226782091</v>
      </c>
      <c r="I299" s="28">
        <v>274345.0710465126</v>
      </c>
      <c r="J299" s="28">
        <v>-17786492.833364423</v>
      </c>
      <c r="K299" s="29">
        <f t="shared" si="5"/>
        <v>80795160.84819631</v>
      </c>
      <c r="N299" s="37">
        <v>905</v>
      </c>
    </row>
    <row r="300" spans="1:14" ht="15">
      <c r="A300" s="25" t="s">
        <v>339</v>
      </c>
      <c r="B300" s="25">
        <v>21022</v>
      </c>
      <c r="C300" s="25">
        <v>97207683.29297583</v>
      </c>
      <c r="D300" s="33">
        <v>3136.92</v>
      </c>
      <c r="E300" s="25">
        <v>31263351.052975826</v>
      </c>
      <c r="F300" s="25">
        <v>694777.1</v>
      </c>
      <c r="G300" s="25">
        <v>0</v>
      </c>
      <c r="H300" s="27">
        <v>3148880.4407755504</v>
      </c>
      <c r="I300" s="28">
        <v>29654.960622604936</v>
      </c>
      <c r="J300" s="28">
        <v>-854289.0159228815</v>
      </c>
      <c r="K300" s="29">
        <f t="shared" si="5"/>
        <v>34282374.5384511</v>
      </c>
      <c r="N300" s="37">
        <v>908</v>
      </c>
    </row>
    <row r="301" spans="1:14" ht="15">
      <c r="A301" s="25" t="s">
        <v>340</v>
      </c>
      <c r="B301" s="25">
        <v>2437</v>
      </c>
      <c r="C301" s="25">
        <v>14360643.783868657</v>
      </c>
      <c r="D301" s="33">
        <v>3136.92</v>
      </c>
      <c r="E301" s="25">
        <v>6715969.743868657</v>
      </c>
      <c r="F301" s="25">
        <v>483257.10000000003</v>
      </c>
      <c r="G301" s="25">
        <v>0</v>
      </c>
      <c r="H301" s="27">
        <v>709079.3853240785</v>
      </c>
      <c r="I301" s="28">
        <v>96380.14033571817</v>
      </c>
      <c r="J301" s="28">
        <v>1753253.6832438349</v>
      </c>
      <c r="K301" s="29">
        <f t="shared" si="5"/>
        <v>9757940.05277229</v>
      </c>
      <c r="N301" s="37">
        <v>911</v>
      </c>
    </row>
    <row r="302" spans="1:14" ht="15">
      <c r="A302" s="25" t="s">
        <v>341</v>
      </c>
      <c r="B302" s="25">
        <v>22606</v>
      </c>
      <c r="C302" s="25">
        <v>111276302.48599926</v>
      </c>
      <c r="D302" s="33">
        <v>3136.92</v>
      </c>
      <c r="E302" s="25">
        <v>40363088.96599926</v>
      </c>
      <c r="F302" s="25">
        <v>747128.2999999999</v>
      </c>
      <c r="G302" s="25">
        <v>0</v>
      </c>
      <c r="H302" s="27">
        <v>3878027.7891953536</v>
      </c>
      <c r="I302" s="28">
        <v>-27351.97135592252</v>
      </c>
      <c r="J302" s="28">
        <v>3531035.8148899823</v>
      </c>
      <c r="K302" s="29">
        <f t="shared" si="5"/>
        <v>48491928.89872867</v>
      </c>
      <c r="N302" s="37">
        <v>915</v>
      </c>
    </row>
    <row r="303" spans="1:14" ht="15">
      <c r="A303" s="25" t="s">
        <v>342</v>
      </c>
      <c r="B303" s="25">
        <v>2353</v>
      </c>
      <c r="C303" s="25">
        <v>11442414.012786789</v>
      </c>
      <c r="D303" s="33">
        <v>3136.92</v>
      </c>
      <c r="E303" s="25">
        <v>4061241.252786789</v>
      </c>
      <c r="F303" s="25">
        <v>77766.65</v>
      </c>
      <c r="G303" s="25">
        <v>0</v>
      </c>
      <c r="H303" s="27">
        <v>500544.9920603401</v>
      </c>
      <c r="I303" s="28">
        <v>4954.212569518015</v>
      </c>
      <c r="J303" s="28">
        <v>1640606.2262536574</v>
      </c>
      <c r="K303" s="29">
        <f t="shared" si="5"/>
        <v>6285113.333670305</v>
      </c>
      <c r="N303" s="37">
        <v>918</v>
      </c>
    </row>
    <row r="304" spans="1:14" ht="15">
      <c r="A304" s="25" t="s">
        <v>343</v>
      </c>
      <c r="B304" s="25">
        <v>2390</v>
      </c>
      <c r="C304" s="25">
        <v>14554141.562349917</v>
      </c>
      <c r="D304" s="33">
        <v>3136.92</v>
      </c>
      <c r="E304" s="25">
        <v>7056902.762349918</v>
      </c>
      <c r="F304" s="25">
        <v>315958</v>
      </c>
      <c r="G304" s="25">
        <v>0</v>
      </c>
      <c r="H304" s="27">
        <v>519014.9454659744</v>
      </c>
      <c r="I304" s="28">
        <v>186918.53762630746</v>
      </c>
      <c r="J304" s="28">
        <v>2619086.301745</v>
      </c>
      <c r="K304" s="29">
        <f t="shared" si="5"/>
        <v>10697880.5471872</v>
      </c>
      <c r="N304" s="37">
        <v>921</v>
      </c>
    </row>
    <row r="305" spans="1:14" ht="15">
      <c r="A305" s="25" t="s">
        <v>344</v>
      </c>
      <c r="B305" s="25">
        <v>4383</v>
      </c>
      <c r="C305" s="25">
        <v>21467169.6581182</v>
      </c>
      <c r="D305" s="33">
        <v>3136.92</v>
      </c>
      <c r="E305" s="25">
        <v>7718049.2981182</v>
      </c>
      <c r="F305" s="25">
        <v>144858.15</v>
      </c>
      <c r="G305" s="25">
        <v>0</v>
      </c>
      <c r="H305" s="27">
        <v>739693.5738819916</v>
      </c>
      <c r="I305" s="28">
        <v>-17408.788966968656</v>
      </c>
      <c r="J305" s="28">
        <v>1715947.1390829277</v>
      </c>
      <c r="K305" s="29">
        <f t="shared" si="5"/>
        <v>10301139.37211615</v>
      </c>
      <c r="N305" s="37">
        <v>922</v>
      </c>
    </row>
    <row r="306" spans="1:14" ht="15">
      <c r="A306" s="25" t="s">
        <v>345</v>
      </c>
      <c r="B306" s="25">
        <v>3405</v>
      </c>
      <c r="C306" s="25">
        <v>16909673.353232794</v>
      </c>
      <c r="D306" s="33">
        <v>3136.92</v>
      </c>
      <c r="E306" s="25">
        <v>6228460.753232794</v>
      </c>
      <c r="F306" s="25">
        <v>112535.24999999999</v>
      </c>
      <c r="G306" s="25">
        <v>0</v>
      </c>
      <c r="H306" s="27">
        <v>729997.5017233804</v>
      </c>
      <c r="I306" s="28">
        <v>96922.8365674261</v>
      </c>
      <c r="J306" s="28">
        <v>2475256.5336096366</v>
      </c>
      <c r="K306" s="29">
        <f t="shared" si="5"/>
        <v>9643172.875133237</v>
      </c>
      <c r="N306" s="37">
        <v>924</v>
      </c>
    </row>
    <row r="307" spans="1:14" ht="15">
      <c r="A307" s="25" t="s">
        <v>346</v>
      </c>
      <c r="B307" s="25">
        <v>3962</v>
      </c>
      <c r="C307" s="25">
        <v>20038361.349651348</v>
      </c>
      <c r="D307" s="33">
        <v>3136.92</v>
      </c>
      <c r="E307" s="25">
        <v>7609884.309651347</v>
      </c>
      <c r="F307" s="25">
        <v>130944.09999999999</v>
      </c>
      <c r="G307" s="25">
        <v>0</v>
      </c>
      <c r="H307" s="27">
        <v>909045.5702118322</v>
      </c>
      <c r="I307" s="28">
        <v>104347.35000475124</v>
      </c>
      <c r="J307" s="28">
        <v>1952711.6454835446</v>
      </c>
      <c r="K307" s="29">
        <f t="shared" si="5"/>
        <v>10706932.975351473</v>
      </c>
      <c r="N307" s="37">
        <v>925</v>
      </c>
    </row>
    <row r="308" spans="1:14" ht="15">
      <c r="A308" s="25" t="s">
        <v>347</v>
      </c>
      <c r="B308" s="25">
        <v>28581</v>
      </c>
      <c r="C308" s="25">
        <v>119224107.87546888</v>
      </c>
      <c r="D308" s="33">
        <v>3136.92</v>
      </c>
      <c r="E308" s="25">
        <v>29567797.355468884</v>
      </c>
      <c r="F308" s="25">
        <v>944602.0499999999</v>
      </c>
      <c r="G308" s="25">
        <v>0</v>
      </c>
      <c r="H308" s="27">
        <v>3692604.853361286</v>
      </c>
      <c r="I308" s="28">
        <v>94447.8555355221</v>
      </c>
      <c r="J308" s="28">
        <v>-4037928.4036260033</v>
      </c>
      <c r="K308" s="29">
        <f t="shared" si="5"/>
        <v>30261523.710739695</v>
      </c>
      <c r="N308" s="37">
        <v>927</v>
      </c>
    </row>
    <row r="309" spans="1:14" ht="15">
      <c r="A309" s="25" t="s">
        <v>348</v>
      </c>
      <c r="B309" s="25">
        <v>7065</v>
      </c>
      <c r="C309" s="25">
        <v>38954435.142553724</v>
      </c>
      <c r="D309" s="33">
        <v>3136.92</v>
      </c>
      <c r="E309" s="25">
        <v>16792095.342553724</v>
      </c>
      <c r="F309" s="25">
        <v>933992.9999999999</v>
      </c>
      <c r="G309" s="25">
        <v>0</v>
      </c>
      <c r="H309" s="27">
        <v>1538476.5947749596</v>
      </c>
      <c r="I309" s="28">
        <v>-29884.02446912974</v>
      </c>
      <c r="J309" s="28">
        <v>4657860.67173846</v>
      </c>
      <c r="K309" s="29">
        <f t="shared" si="5"/>
        <v>23892541.584598012</v>
      </c>
      <c r="N309" s="37">
        <v>931</v>
      </c>
    </row>
    <row r="310" spans="1:14" ht="15">
      <c r="A310" s="25" t="s">
        <v>349</v>
      </c>
      <c r="B310" s="25">
        <v>3222</v>
      </c>
      <c r="C310" s="25">
        <v>16826729.042031266</v>
      </c>
      <c r="D310" s="33">
        <v>3136.92</v>
      </c>
      <c r="E310" s="25">
        <v>6719572.802031266</v>
      </c>
      <c r="F310" s="25">
        <v>106487.09999999999</v>
      </c>
      <c r="G310" s="25">
        <v>0</v>
      </c>
      <c r="H310" s="27">
        <v>529689.2745058642</v>
      </c>
      <c r="I310" s="28">
        <v>62305.717786749825</v>
      </c>
      <c r="J310" s="28">
        <v>1082266.6165569618</v>
      </c>
      <c r="K310" s="29">
        <f t="shared" si="5"/>
        <v>8500321.510880841</v>
      </c>
      <c r="N310" s="37">
        <v>934</v>
      </c>
    </row>
    <row r="311" spans="1:14" ht="15">
      <c r="A311" s="25" t="s">
        <v>350</v>
      </c>
      <c r="B311" s="25">
        <v>3485</v>
      </c>
      <c r="C311" s="25">
        <v>17315532.174591996</v>
      </c>
      <c r="D311" s="33">
        <v>3136.92</v>
      </c>
      <c r="E311" s="25">
        <v>6383365.974591995</v>
      </c>
      <c r="F311" s="25">
        <v>115179.24999999999</v>
      </c>
      <c r="G311" s="25">
        <v>0</v>
      </c>
      <c r="H311" s="27">
        <v>665287.5939575883</v>
      </c>
      <c r="I311" s="28">
        <v>62997.892044780776</v>
      </c>
      <c r="J311" s="28">
        <v>1934270.1220699989</v>
      </c>
      <c r="K311" s="29">
        <f t="shared" si="5"/>
        <v>9161100.832664363</v>
      </c>
      <c r="N311" s="37">
        <v>935</v>
      </c>
    </row>
    <row r="312" spans="1:14" ht="15">
      <c r="A312" s="25" t="s">
        <v>351</v>
      </c>
      <c r="B312" s="25">
        <v>7453</v>
      </c>
      <c r="C312" s="25">
        <v>38825979.908742495</v>
      </c>
      <c r="D312" s="33">
        <v>3136.92</v>
      </c>
      <c r="E312" s="25">
        <v>15446515.148742493</v>
      </c>
      <c r="F312" s="25">
        <v>246321.64999999997</v>
      </c>
      <c r="G312" s="25">
        <v>0</v>
      </c>
      <c r="H312" s="27">
        <v>1408963.7562385274</v>
      </c>
      <c r="I312" s="28">
        <v>46812.20847382769</v>
      </c>
      <c r="J312" s="28">
        <v>4588619.935534176</v>
      </c>
      <c r="K312" s="29">
        <f t="shared" si="5"/>
        <v>21737232.698989023</v>
      </c>
      <c r="N312" s="37">
        <v>936</v>
      </c>
    </row>
    <row r="313" spans="1:14" ht="15">
      <c r="A313" s="25" t="s">
        <v>352</v>
      </c>
      <c r="B313" s="25">
        <v>6743</v>
      </c>
      <c r="C313" s="25">
        <v>34872510.69193819</v>
      </c>
      <c r="D313" s="33">
        <v>3136.92</v>
      </c>
      <c r="E313" s="25">
        <v>13720259.131938193</v>
      </c>
      <c r="F313" s="25">
        <v>274985.915</v>
      </c>
      <c r="G313" s="25">
        <v>0</v>
      </c>
      <c r="H313" s="27">
        <v>1292174.878303696</v>
      </c>
      <c r="I313" s="28">
        <v>511241.87484688405</v>
      </c>
      <c r="J313" s="28">
        <v>1923446.4567421046</v>
      </c>
      <c r="K313" s="29">
        <f t="shared" si="5"/>
        <v>17722108.256830875</v>
      </c>
      <c r="N313" s="37">
        <v>946</v>
      </c>
    </row>
    <row r="314" spans="1:14" ht="15">
      <c r="A314" s="25" t="s">
        <v>353</v>
      </c>
      <c r="B314" s="25">
        <v>4650</v>
      </c>
      <c r="C314" s="25">
        <v>29358201.16668661</v>
      </c>
      <c r="D314" s="33">
        <v>3136.92</v>
      </c>
      <c r="E314" s="25">
        <v>14771523.16668661</v>
      </c>
      <c r="F314" s="25">
        <v>1075777.4999999998</v>
      </c>
      <c r="G314" s="25">
        <v>0</v>
      </c>
      <c r="H314" s="27">
        <v>890558.1053452682</v>
      </c>
      <c r="I314" s="28">
        <v>-68346.25052626431</v>
      </c>
      <c r="J314" s="28">
        <v>3637852.146483117</v>
      </c>
      <c r="K314" s="29">
        <f t="shared" si="5"/>
        <v>20307364.66798873</v>
      </c>
      <c r="N314" s="37">
        <v>976</v>
      </c>
    </row>
    <row r="315" spans="1:14" ht="15">
      <c r="A315" s="25" t="s">
        <v>354</v>
      </c>
      <c r="B315" s="25">
        <v>14266</v>
      </c>
      <c r="C315" s="25">
        <v>67895125.24808547</v>
      </c>
      <c r="D315" s="33">
        <v>3136.92</v>
      </c>
      <c r="E315" s="25">
        <v>23143824.52808547</v>
      </c>
      <c r="F315" s="25">
        <v>471491.3</v>
      </c>
      <c r="G315" s="25">
        <v>0</v>
      </c>
      <c r="H315" s="27">
        <v>2328188.7938708467</v>
      </c>
      <c r="I315" s="28">
        <v>31894.618232842535</v>
      </c>
      <c r="J315" s="28">
        <v>4120606.5566285667</v>
      </c>
      <c r="K315" s="29">
        <f t="shared" si="5"/>
        <v>30096005.796817727</v>
      </c>
      <c r="N315" s="37">
        <v>977</v>
      </c>
    </row>
    <row r="316" spans="1:14" ht="15">
      <c r="A316" s="25" t="s">
        <v>355</v>
      </c>
      <c r="B316" s="25">
        <v>30942</v>
      </c>
      <c r="C316" s="25">
        <v>136021108.07750854</v>
      </c>
      <c r="D316" s="33">
        <v>3136.92</v>
      </c>
      <c r="E316" s="25">
        <v>38958529.43750854</v>
      </c>
      <c r="F316" s="25">
        <v>1022633.0999999999</v>
      </c>
      <c r="G316" s="25">
        <v>0</v>
      </c>
      <c r="H316" s="27">
        <v>3972765.5901953196</v>
      </c>
      <c r="I316" s="28">
        <v>-347209.93432351947</v>
      </c>
      <c r="J316" s="28">
        <v>-831088.3844341239</v>
      </c>
      <c r="K316" s="29">
        <f t="shared" si="5"/>
        <v>42775629.808946215</v>
      </c>
      <c r="N316" s="37">
        <v>980</v>
      </c>
    </row>
    <row r="317" spans="1:14" ht="15">
      <c r="A317" s="25" t="s">
        <v>356</v>
      </c>
      <c r="B317" s="25">
        <v>2550</v>
      </c>
      <c r="C317" s="25">
        <v>12250973.66958554</v>
      </c>
      <c r="D317" s="33">
        <v>3136.92</v>
      </c>
      <c r="E317" s="25">
        <v>4251827.669585541</v>
      </c>
      <c r="F317" s="25">
        <v>84277.5</v>
      </c>
      <c r="G317" s="25">
        <v>0</v>
      </c>
      <c r="H317" s="27">
        <v>530038.4583097842</v>
      </c>
      <c r="I317" s="28">
        <v>26663.14650002122</v>
      </c>
      <c r="J317" s="28">
        <v>1680439.4858461537</v>
      </c>
      <c r="K317" s="29">
        <f t="shared" si="5"/>
        <v>6573246.2602415</v>
      </c>
      <c r="N317" s="37">
        <v>981</v>
      </c>
    </row>
    <row r="318" spans="1:14" ht="15">
      <c r="A318" s="25" t="s">
        <v>357</v>
      </c>
      <c r="B318" s="25">
        <v>6412</v>
      </c>
      <c r="C318" s="25">
        <v>32344578.47097487</v>
      </c>
      <c r="D318" s="33">
        <v>3136.92</v>
      </c>
      <c r="E318" s="25">
        <v>12230647.43097487</v>
      </c>
      <c r="F318" s="25">
        <v>211916.59999999998</v>
      </c>
      <c r="G318" s="25">
        <v>0</v>
      </c>
      <c r="H318" s="27">
        <v>1336668.8790594758</v>
      </c>
      <c r="I318" s="28">
        <v>96496.76393330097</v>
      </c>
      <c r="J318" s="28">
        <v>3602572.2602939727</v>
      </c>
      <c r="K318" s="29">
        <f t="shared" si="5"/>
        <v>17478301.93426162</v>
      </c>
      <c r="N318" s="37">
        <v>989</v>
      </c>
    </row>
    <row r="319" spans="1:14" ht="15">
      <c r="A319" s="30" t="s">
        <v>358</v>
      </c>
      <c r="B319" s="30">
        <v>20334</v>
      </c>
      <c r="C319" s="30">
        <v>98953909.60830097</v>
      </c>
      <c r="D319" s="34">
        <v>3136.92</v>
      </c>
      <c r="E319" s="30">
        <v>35167778.32830097</v>
      </c>
      <c r="F319" s="30">
        <v>672038.7</v>
      </c>
      <c r="G319" s="30">
        <v>0</v>
      </c>
      <c r="H319" s="31">
        <v>3656504.1836916986</v>
      </c>
      <c r="I319" s="32">
        <v>18012.54996163398</v>
      </c>
      <c r="J319" s="32">
        <v>6278281.442546334</v>
      </c>
      <c r="K319" s="29">
        <f t="shared" si="5"/>
        <v>45792615.20450063</v>
      </c>
      <c r="N319" s="37">
        <v>992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Kuntaliitto 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Beräkning över statsandelen för kommunal basservice år 2013</dc:title>
  <dc:subject/>
  <dc:creator>Lehtonen Sanna</dc:creator>
  <cp:keywords>Lähde: Kuntaliitto 15.6.2012</cp:keywords>
  <dc:description/>
  <cp:lastModifiedBy>Lehtonen Sanna</cp:lastModifiedBy>
  <cp:lastPrinted>2012-06-18T07:47:18Z</cp:lastPrinted>
  <dcterms:created xsi:type="dcterms:W3CDTF">2012-06-15T11:08:53Z</dcterms:created>
  <dcterms:modified xsi:type="dcterms:W3CDTF">2012-12-13T11:51:17Z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  <property fmtid="{D5CDD505-2E9C-101B-9397-08002B2CF9AE}" pid="3" name="_dlc_Doc">
    <vt:lpwstr>G94TWSLYV3F3-8169-8</vt:lpwstr>
  </property>
  <property fmtid="{D5CDD505-2E9C-101B-9397-08002B2CF9AE}" pid="4" name="_dlc_DocIdItemGu">
    <vt:lpwstr>589d1a0a-af6e-4225-bef0-53d5bedce4ed</vt:lpwstr>
  </property>
  <property fmtid="{D5CDD505-2E9C-101B-9397-08002B2CF9AE}" pid="5" name="_dlc_DocIdU">
    <vt:lpwstr>http://www.kommunerna.net/sv/sakkunnigtjanster/ekonomi/statsandelar/statsandelarberakningar-aren-2012-2010/statsandelarna-2013/statsandel-for-kommunal-basservice-2013/_layouts/DocIdRedir.aspx?ID=G94TWSLYV3F3-8169-8, G94TWSLYV3F3-8169-8</vt:lpwstr>
  </property>
  <property fmtid="{D5CDD505-2E9C-101B-9397-08002B2CF9AE}" pid="6" name="The">
    <vt:lpwstr/>
  </property>
  <property fmtid="{D5CDD505-2E9C-101B-9397-08002B2CF9AE}" pid="7" name="KN2LanguageTaxHTFiel">
    <vt:lpwstr>Svenska|a7556f13-350d-4712-9a56-592c6fe49eb1</vt:lpwstr>
  </property>
  <property fmtid="{D5CDD505-2E9C-101B-9397-08002B2CF9AE}" pid="8" name="KN2Langua">
    <vt:lpwstr>11;#Svenska|a7556f13-350d-4712-9a56-592c6fe49eb1</vt:lpwstr>
  </property>
  <property fmtid="{D5CDD505-2E9C-101B-9397-08002B2CF9AE}" pid="9" name="ExpertServi">
    <vt:lpwstr>7;#Kommunalekonomi|f60f4e25-53fd-466c-b326-d92406949689</vt:lpwstr>
  </property>
  <property fmtid="{D5CDD505-2E9C-101B-9397-08002B2CF9AE}" pid="10" name="TaxCatchA">
    <vt:lpwstr>7;#Kommunalekonomi|f60f4e25-53fd-466c-b326-d92406949689;#11;#Svenska|a7556f13-350d-4712-9a56-592c6fe49eb1</vt:lpwstr>
  </property>
  <property fmtid="{D5CDD505-2E9C-101B-9397-08002B2CF9AE}" pid="11" name="KN2Keywor">
    <vt:lpwstr/>
  </property>
  <property fmtid="{D5CDD505-2E9C-101B-9397-08002B2CF9AE}" pid="12" name="KN2Descripti">
    <vt:lpwstr>Publicerad 15.6.2012, uppdaterad 13.12.2012</vt:lpwstr>
  </property>
  <property fmtid="{D5CDD505-2E9C-101B-9397-08002B2CF9AE}" pid="13" name="Municipali">
    <vt:lpwstr/>
  </property>
  <property fmtid="{D5CDD505-2E9C-101B-9397-08002B2CF9AE}" pid="14" name="ThemeTaxHTFiel">
    <vt:lpwstr/>
  </property>
  <property fmtid="{D5CDD505-2E9C-101B-9397-08002B2CF9AE}" pid="15" name="MunicipalityTaxHTFiel">
    <vt:lpwstr/>
  </property>
  <property fmtid="{D5CDD505-2E9C-101B-9397-08002B2CF9AE}" pid="16" name="ExpertServiceTaxHTFiel">
    <vt:lpwstr>Kommunalekonomi|f60f4e25-53fd-466c-b326-d92406949689</vt:lpwstr>
  </property>
  <property fmtid="{D5CDD505-2E9C-101B-9397-08002B2CF9AE}" pid="17" name="KN2KeywordsTaxHTFiel">
    <vt:lpwstr/>
  </property>
  <property fmtid="{D5CDD505-2E9C-101B-9397-08002B2CF9AE}" pid="18" name="KN2ArticleDateTi">
    <vt:lpwstr>2012-12-13T14:03:00Z</vt:lpwstr>
  </property>
</Properties>
</file>