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8" windowWidth="14460" windowHeight="8136" activeTab="0"/>
  </bookViews>
  <sheets>
    <sheet name="förändringar per år, sve" sheetId="1" r:id="rId1"/>
    <sheet name="nyckeltal lanskap, sve" sheetId="2" r:id="rId2"/>
  </sheets>
  <definedNames>
    <definedName name="_xlnm.Print_Area" localSheetId="0">'förändringar per år, sve'!$A$1:$S$35</definedName>
    <definedName name="_xlnm.Print_Area" localSheetId="1">'nyckeltal lanskap, sve'!$A$1:$X$36</definedName>
  </definedNames>
  <calcPr fullCalcOnLoad="1"/>
</workbook>
</file>

<file path=xl/sharedStrings.xml><?xml version="1.0" encoding="utf-8"?>
<sst xmlns="http://schemas.openxmlformats.org/spreadsheetml/2006/main" count="129" uniqueCount="63">
  <si>
    <t>Satakunta</t>
  </si>
  <si>
    <t>Finlands Kommunförbund</t>
  </si>
  <si>
    <t>Antal</t>
  </si>
  <si>
    <t>kom-</t>
  </si>
  <si>
    <t>muner</t>
  </si>
  <si>
    <t>Landskap</t>
  </si>
  <si>
    <t>Sammanlagt</t>
  </si>
  <si>
    <t>Nyland</t>
  </si>
  <si>
    <t>Egentliga Finland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</si>
  <si>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</si>
  <si>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</si>
  <si>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</si>
  <si>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</si>
  <si>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</si>
  <si>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</si>
  <si>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</si>
  <si>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</si>
  <si>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</si>
  <si>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</si>
  <si>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</si>
  <si>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</si>
  <si>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</si>
  <si>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</si>
  <si>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</si>
  <si>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Källa:Statistikcentralen</t>
  </si>
  <si>
    <t>bsp</t>
  </si>
  <si>
    <t>%</t>
  </si>
  <si>
    <t xml:space="preserve"> Skatteinkomster</t>
  </si>
  <si>
    <t xml:space="preserve"> Verksamhetsbidrag</t>
  </si>
  <si>
    <t xml:space="preserve">    Statsandelar</t>
  </si>
  <si>
    <t xml:space="preserve">       Lånestock</t>
  </si>
  <si>
    <t xml:space="preserve">    statsandelar</t>
  </si>
  <si>
    <t>Skatteinkomster +</t>
  </si>
  <si>
    <t xml:space="preserve">   Skatte-</t>
  </si>
  <si>
    <t xml:space="preserve">     Stats-</t>
  </si>
  <si>
    <t>Verksamhets-</t>
  </si>
  <si>
    <t xml:space="preserve">  Årsbidrag,</t>
  </si>
  <si>
    <t xml:space="preserve">  Årsbidrag</t>
  </si>
  <si>
    <t xml:space="preserve">     Antal </t>
  </si>
  <si>
    <t xml:space="preserve">     Årets</t>
  </si>
  <si>
    <t xml:space="preserve">  Lånestock, </t>
  </si>
  <si>
    <t xml:space="preserve">  inkomster,</t>
  </si>
  <si>
    <t xml:space="preserve">    andelar,</t>
  </si>
  <si>
    <t xml:space="preserve"> inkomster +</t>
  </si>
  <si>
    <t xml:space="preserve">     bidrag</t>
  </si>
  <si>
    <t xml:space="preserve"> € / invånare</t>
  </si>
  <si>
    <t>i procent av</t>
  </si>
  <si>
    <t xml:space="preserve">  negativa</t>
  </si>
  <si>
    <t xml:space="preserve">   resultat,</t>
  </si>
  <si>
    <t>statsandelar</t>
  </si>
  <si>
    <t>avskrivningar</t>
  </si>
  <si>
    <t xml:space="preserve">  årsbidrag</t>
  </si>
  <si>
    <t>Förändringar per år 2012-2014 i en del kommunalekonomiska faktorer enligt landskap, %</t>
  </si>
  <si>
    <r>
      <t xml:space="preserve">Exkl. Åland, </t>
    </r>
    <r>
      <rPr>
        <u val="single"/>
        <sz val="12"/>
        <rFont val="Arial"/>
        <family val="2"/>
      </rPr>
      <t>enligt kommunindelningen år 2014</t>
    </r>
  </si>
  <si>
    <t>Uppgifter om kommunernas ekonomi åren 2013-2014 enligt landskap</t>
  </si>
  <si>
    <t>år 2014</t>
  </si>
  <si>
    <t xml:space="preserve">     Likvida</t>
  </si>
  <si>
    <t xml:space="preserve">      medel,</t>
  </si>
  <si>
    <t xml:space="preserve">   Investeringar</t>
  </si>
  <si>
    <t xml:space="preserve">  som avskrivs 1)</t>
  </si>
  <si>
    <t xml:space="preserve"> 1) Investeringsutgifter utan mark- och vattenområden samt anskaaning av aktier och andelar</t>
  </si>
  <si>
    <t>Investeringar</t>
  </si>
  <si>
    <t>som avskrivs1)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</si>
</sst>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 ;[Red]\-0.0\ "/>
    <numFmt numFmtId="165" formatCode="#,##0_ ;[Red]\-#,##0\ 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Verdan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 horizontal="center"/>
      <protection/>
    </xf>
    <xf numFmtId="1" fontId="16" fillId="0" borderId="11" xfId="0" applyNumberFormat="1" applyFont="1" applyBorder="1" applyAlignment="1" applyProtection="1">
      <alignment horizontal="center"/>
      <protection/>
    </xf>
    <xf numFmtId="1" fontId="16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64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7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left"/>
    </xf>
    <xf numFmtId="0" fontId="57" fillId="2" borderId="12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57" fillId="2" borderId="10" xfId="0" applyFont="1" applyFill="1" applyBorder="1" applyAlignment="1">
      <alignment horizontal="center"/>
    </xf>
    <xf numFmtId="0" fontId="57" fillId="2" borderId="10" xfId="0" applyFont="1" applyFill="1" applyBorder="1" applyAlignment="1">
      <alignment/>
    </xf>
    <xf numFmtId="49" fontId="14" fillId="2" borderId="14" xfId="0" applyNumberFormat="1" applyFont="1" applyFill="1" applyBorder="1" applyAlignment="1">
      <alignment horizontal="left"/>
    </xf>
    <xf numFmtId="49" fontId="57" fillId="2" borderId="15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57" fillId="2" borderId="15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57" fillId="2" borderId="15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1" fontId="17" fillId="0" borderId="16" xfId="0" applyNumberFormat="1" applyFont="1" applyBorder="1" applyAlignment="1">
      <alignment horizontal="center"/>
    </xf>
    <xf numFmtId="3" fontId="6" fillId="0" borderId="14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/>
    </xf>
    <xf numFmtId="164" fontId="10" fillId="0" borderId="14" xfId="0" applyNumberFormat="1" applyFont="1" applyBorder="1" applyAlignment="1" applyProtection="1">
      <alignment/>
      <protection/>
    </xf>
    <xf numFmtId="164" fontId="10" fillId="0" borderId="14" xfId="0" applyNumberFormat="1" applyFont="1" applyBorder="1" applyAlignment="1">
      <alignment/>
    </xf>
    <xf numFmtId="0" fontId="9" fillId="2" borderId="17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14" fillId="2" borderId="18" xfId="0" applyFont="1" applyFill="1" applyBorder="1" applyAlignment="1">
      <alignment horizontal="left"/>
    </xf>
    <xf numFmtId="0" fontId="14" fillId="2" borderId="19" xfId="0" applyFont="1" applyFill="1" applyBorder="1" applyAlignment="1">
      <alignment horizontal="left"/>
    </xf>
    <xf numFmtId="49" fontId="14" fillId="2" borderId="19" xfId="0" applyNumberFormat="1" applyFont="1" applyFill="1" applyBorder="1" applyAlignment="1">
      <alignment horizontal="left"/>
    </xf>
    <xf numFmtId="49" fontId="57" fillId="2" borderId="1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left"/>
    </xf>
    <xf numFmtId="49" fontId="14" fillId="2" borderId="2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8" fillId="2" borderId="15" xfId="0" applyFont="1" applyFill="1" applyBorder="1" applyAlignment="1">
      <alignment/>
    </xf>
    <xf numFmtId="0" fontId="57" fillId="0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58" fillId="2" borderId="12" xfId="0" applyFont="1" applyFill="1" applyBorder="1" applyAlignment="1">
      <alignment horizontal="center"/>
    </xf>
    <xf numFmtId="0" fontId="58" fillId="2" borderId="10" xfId="0" applyFont="1" applyFill="1" applyBorder="1" applyAlignment="1">
      <alignment horizontal="center"/>
    </xf>
    <xf numFmtId="0" fontId="58" fillId="2" borderId="15" xfId="0" applyFont="1" applyFill="1" applyBorder="1" applyAlignment="1">
      <alignment horizontal="center"/>
    </xf>
    <xf numFmtId="164" fontId="58" fillId="0" borderId="10" xfId="0" applyNumberFormat="1" applyFont="1" applyBorder="1" applyAlignment="1">
      <alignment/>
    </xf>
    <xf numFmtId="3" fontId="57" fillId="0" borderId="1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3" fontId="59" fillId="0" borderId="15" xfId="0" applyNumberFormat="1" applyFont="1" applyBorder="1" applyAlignment="1" applyProtection="1">
      <alignment horizontal="center"/>
      <protection/>
    </xf>
    <xf numFmtId="165" fontId="6" fillId="0" borderId="14" xfId="0" applyNumberFormat="1" applyFont="1" applyBorder="1" applyAlignment="1" applyProtection="1">
      <alignment horizontal="center"/>
      <protection/>
    </xf>
    <xf numFmtId="165" fontId="57" fillId="0" borderId="10" xfId="0" applyNumberFormat="1" applyFont="1" applyBorder="1" applyAlignment="1" applyProtection="1">
      <alignment horizontal="center"/>
      <protection/>
    </xf>
    <xf numFmtId="165" fontId="57" fillId="0" borderId="10" xfId="0" applyNumberFormat="1" applyFont="1" applyBorder="1" applyAlignment="1">
      <alignment horizontal="center"/>
    </xf>
    <xf numFmtId="165" fontId="14" fillId="0" borderId="0" xfId="0" applyNumberFormat="1" applyFont="1" applyBorder="1" applyAlignment="1" applyProtection="1">
      <alignment horizontal="center"/>
      <protection/>
    </xf>
    <xf numFmtId="1" fontId="57" fillId="0" borderId="10" xfId="0" applyNumberFormat="1" applyFont="1" applyBorder="1" applyAlignment="1">
      <alignment horizontal="center"/>
    </xf>
    <xf numFmtId="165" fontId="15" fillId="0" borderId="14" xfId="0" applyNumberFormat="1" applyFont="1" applyBorder="1" applyAlignment="1" applyProtection="1">
      <alignment horizontal="center"/>
      <protection/>
    </xf>
    <xf numFmtId="3" fontId="6" fillId="0" borderId="14" xfId="0" applyNumberFormat="1" applyFont="1" applyBorder="1" applyAlignment="1">
      <alignment horizontal="center"/>
    </xf>
    <xf numFmtId="165" fontId="59" fillId="0" borderId="15" xfId="0" applyNumberFormat="1" applyFont="1" applyBorder="1" applyAlignment="1" applyProtection="1">
      <alignment horizontal="center"/>
      <protection/>
    </xf>
    <xf numFmtId="165" fontId="59" fillId="0" borderId="15" xfId="0" applyNumberFormat="1" applyFont="1" applyBorder="1" applyAlignment="1">
      <alignment horizontal="center"/>
    </xf>
    <xf numFmtId="1" fontId="59" fillId="0" borderId="15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60" fillId="0" borderId="15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left"/>
    </xf>
    <xf numFmtId="0" fontId="0" fillId="2" borderId="20" xfId="0" applyFont="1" applyFill="1" applyBorder="1" applyAlignment="1">
      <alignment/>
    </xf>
    <xf numFmtId="0" fontId="0" fillId="2" borderId="0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3" sqref="A13"/>
    </sheetView>
  </sheetViews>
  <sheetFormatPr defaultColWidth="9.140625" defaultRowHeight="12.75"/>
  <cols>
    <col min="1" max="1" width="19.8515625" style="1" customWidth="1"/>
    <col min="2" max="4" width="6.00390625" style="1" customWidth="1"/>
    <col min="5" max="7" width="5.421875" style="1" customWidth="1"/>
    <col min="8" max="10" width="5.8515625" style="1" customWidth="1"/>
    <col min="11" max="13" width="6.28125" style="1" customWidth="1"/>
    <col min="14" max="16" width="5.7109375" style="1" customWidth="1"/>
    <col min="17" max="19" width="6.00390625" style="1" customWidth="1"/>
    <col min="20" max="16384" width="9.140625" style="1" customWidth="1"/>
  </cols>
  <sheetData>
    <row r="1" ht="12">
      <c r="A1" s="3" t="s">
        <v>1</v>
      </c>
    </row>
    <row r="2" ht="12">
      <c r="A2" s="4">
        <v>42046</v>
      </c>
    </row>
    <row r="3" ht="6" customHeight="1"/>
    <row r="4" spans="1:17" ht="17.25">
      <c r="A4" s="6" t="s">
        <v>52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 customHeight="1">
      <c r="A5" s="13" t="s">
        <v>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2.75" customHeight="1">
      <c r="A6" s="7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8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9" ht="13.5" customHeight="1">
      <c r="A8" s="51" t="s">
        <v>5</v>
      </c>
      <c r="B8" s="52" t="s">
        <v>27</v>
      </c>
      <c r="C8" s="52"/>
      <c r="D8" s="52"/>
      <c r="E8" s="53" t="s">
        <v>29</v>
      </c>
      <c r="F8" s="52"/>
      <c r="G8" s="54"/>
      <c r="H8" s="52" t="s">
        <v>32</v>
      </c>
      <c r="I8" s="52"/>
      <c r="J8" s="54"/>
      <c r="K8" s="52" t="s">
        <v>28</v>
      </c>
      <c r="L8" s="52"/>
      <c r="M8" s="54"/>
      <c r="N8" s="96" t="s">
        <v>58</v>
      </c>
      <c r="O8" s="52"/>
      <c r="P8" s="54"/>
      <c r="Q8" s="52" t="s">
        <v>30</v>
      </c>
      <c r="R8" s="52"/>
      <c r="S8" s="54"/>
    </row>
    <row r="9" spans="1:19" ht="13.5" customHeight="1">
      <c r="A9" s="55"/>
      <c r="B9" s="56"/>
      <c r="C9" s="56"/>
      <c r="D9" s="57"/>
      <c r="E9" s="56"/>
      <c r="F9" s="56"/>
      <c r="G9" s="57"/>
      <c r="H9" s="56" t="s">
        <v>31</v>
      </c>
      <c r="I9" s="56"/>
      <c r="J9" s="57"/>
      <c r="K9" s="56"/>
      <c r="L9" s="56"/>
      <c r="M9" s="57"/>
      <c r="N9" s="97" t="s">
        <v>59</v>
      </c>
      <c r="O9" s="56"/>
      <c r="P9" s="57"/>
      <c r="Q9" s="56"/>
      <c r="R9" s="56"/>
      <c r="S9" s="57"/>
    </row>
    <row r="10" spans="1:19" ht="13.5" customHeight="1">
      <c r="A10" s="55"/>
      <c r="B10" s="73">
        <v>2012</v>
      </c>
      <c r="C10" s="31">
        <v>2013</v>
      </c>
      <c r="D10" s="75">
        <v>2014</v>
      </c>
      <c r="E10" s="73">
        <v>2012</v>
      </c>
      <c r="F10" s="31">
        <v>2013</v>
      </c>
      <c r="G10" s="75">
        <v>2014</v>
      </c>
      <c r="H10" s="73">
        <v>2012</v>
      </c>
      <c r="I10" s="31">
        <v>2013</v>
      </c>
      <c r="J10" s="75">
        <v>2014</v>
      </c>
      <c r="K10" s="73">
        <v>2012</v>
      </c>
      <c r="L10" s="31">
        <v>2013</v>
      </c>
      <c r="M10" s="75">
        <v>2014</v>
      </c>
      <c r="N10" s="73">
        <v>2012</v>
      </c>
      <c r="O10" s="31">
        <v>2013</v>
      </c>
      <c r="P10" s="75">
        <v>2014</v>
      </c>
      <c r="Q10" s="73">
        <v>2012</v>
      </c>
      <c r="R10" s="31">
        <v>2013</v>
      </c>
      <c r="S10" s="75">
        <v>2014</v>
      </c>
    </row>
    <row r="11" spans="1:19" ht="13.5" customHeight="1">
      <c r="A11" s="55"/>
      <c r="B11" s="74" t="s">
        <v>26</v>
      </c>
      <c r="C11" s="31" t="s">
        <v>26</v>
      </c>
      <c r="D11" s="76" t="s">
        <v>25</v>
      </c>
      <c r="E11" s="74" t="s">
        <v>26</v>
      </c>
      <c r="F11" s="31" t="s">
        <v>26</v>
      </c>
      <c r="G11" s="76" t="s">
        <v>25</v>
      </c>
      <c r="H11" s="74" t="s">
        <v>26</v>
      </c>
      <c r="I11" s="31" t="s">
        <v>26</v>
      </c>
      <c r="J11" s="76" t="s">
        <v>25</v>
      </c>
      <c r="K11" s="74" t="s">
        <v>26</v>
      </c>
      <c r="L11" s="31" t="s">
        <v>26</v>
      </c>
      <c r="M11" s="76" t="s">
        <v>25</v>
      </c>
      <c r="N11" s="74" t="s">
        <v>26</v>
      </c>
      <c r="O11" s="31" t="s">
        <v>26</v>
      </c>
      <c r="P11" s="76" t="s">
        <v>25</v>
      </c>
      <c r="Q11" s="74" t="s">
        <v>26</v>
      </c>
      <c r="R11" s="31" t="s">
        <v>26</v>
      </c>
      <c r="S11" s="76" t="s">
        <v>25</v>
      </c>
    </row>
    <row r="12" spans="1:19" ht="13.5" customHeight="1">
      <c r="A12" s="58"/>
      <c r="B12" s="29"/>
      <c r="C12" s="29"/>
      <c r="D12" s="77" t="s">
        <v>26</v>
      </c>
      <c r="E12" s="29"/>
      <c r="F12" s="29"/>
      <c r="G12" s="77" t="s">
        <v>26</v>
      </c>
      <c r="H12" s="29"/>
      <c r="I12" s="29"/>
      <c r="J12" s="77" t="s">
        <v>26</v>
      </c>
      <c r="K12" s="29"/>
      <c r="L12" s="29"/>
      <c r="M12" s="77" t="s">
        <v>26</v>
      </c>
      <c r="N12" s="29"/>
      <c r="O12" s="29"/>
      <c r="P12" s="77" t="s">
        <v>26</v>
      </c>
      <c r="Q12" s="29"/>
      <c r="R12" s="29"/>
      <c r="S12" s="77" t="s">
        <v>26</v>
      </c>
    </row>
    <row r="13" spans="1:19" ht="9" customHeight="1">
      <c r="A13" s="45"/>
      <c r="B13" s="9"/>
      <c r="C13" s="9"/>
      <c r="D13" s="8"/>
      <c r="E13" s="9"/>
      <c r="F13" s="9"/>
      <c r="G13" s="8"/>
      <c r="H13" s="9"/>
      <c r="I13" s="9"/>
      <c r="J13" s="8"/>
      <c r="K13" s="9"/>
      <c r="L13" s="9"/>
      <c r="M13" s="8"/>
      <c r="N13" s="9"/>
      <c r="O13" s="9"/>
      <c r="P13" s="8"/>
      <c r="Q13" s="9"/>
      <c r="R13" s="2"/>
      <c r="S13" s="18"/>
    </row>
    <row r="14" spans="1:19" ht="18" customHeight="1">
      <c r="A14" s="46" t="s">
        <v>7</v>
      </c>
      <c r="B14" s="47">
        <v>1.2538472258285829</v>
      </c>
      <c r="C14" s="47">
        <v>6.000462008342324</v>
      </c>
      <c r="D14" s="78">
        <v>1.6243437378577545</v>
      </c>
      <c r="E14" s="47">
        <v>9.028566427063161</v>
      </c>
      <c r="F14" s="47">
        <v>-3.1884575708557277</v>
      </c>
      <c r="G14" s="78">
        <v>-6.947130783056476</v>
      </c>
      <c r="H14" s="19">
        <v>2.185127706591593</v>
      </c>
      <c r="I14" s="19">
        <v>4.826070646475852</v>
      </c>
      <c r="J14" s="78">
        <v>0.6126203986333034</v>
      </c>
      <c r="K14" s="47">
        <v>6.745354199643861</v>
      </c>
      <c r="L14" s="47">
        <v>3.2173106827205014</v>
      </c>
      <c r="M14" s="78">
        <v>1.891446612498655</v>
      </c>
      <c r="N14" s="19">
        <v>-3.9292345028191433</v>
      </c>
      <c r="O14" s="19">
        <v>0.11739653492687564</v>
      </c>
      <c r="P14" s="78">
        <v>7.658353336960991</v>
      </c>
      <c r="Q14" s="19">
        <v>3.9585565946429497</v>
      </c>
      <c r="R14" s="19">
        <v>15.7639212150492</v>
      </c>
      <c r="S14" s="78">
        <v>9.524798939346544</v>
      </c>
    </row>
    <row r="15" spans="1:19" ht="18" customHeight="1">
      <c r="A15" s="46" t="s">
        <v>8</v>
      </c>
      <c r="B15" s="47">
        <v>-0.5637938111101878</v>
      </c>
      <c r="C15" s="47">
        <v>8.39223129361952</v>
      </c>
      <c r="D15" s="78">
        <v>1.6683322343117837</v>
      </c>
      <c r="E15" s="47">
        <v>5.944239944731104</v>
      </c>
      <c r="F15" s="47">
        <v>3.165354190308435</v>
      </c>
      <c r="G15" s="78">
        <v>-8.661127640399501</v>
      </c>
      <c r="H15" s="19">
        <v>1.506549543532272</v>
      </c>
      <c r="I15" s="19">
        <v>6.656757128207297</v>
      </c>
      <c r="J15" s="78">
        <v>-1.649076438689541</v>
      </c>
      <c r="K15" s="47">
        <v>6.348918473970786</v>
      </c>
      <c r="L15" s="47">
        <v>3.127769850300716</v>
      </c>
      <c r="M15" s="78">
        <v>-0.2726822115370703</v>
      </c>
      <c r="N15" s="19">
        <v>-3.9143117433732195</v>
      </c>
      <c r="O15" s="19">
        <v>-12.639313699123434</v>
      </c>
      <c r="P15" s="78">
        <v>-7.595055595848704</v>
      </c>
      <c r="Q15" s="19">
        <v>21.61995469868857</v>
      </c>
      <c r="R15" s="19">
        <v>10.271344841937108</v>
      </c>
      <c r="S15" s="78">
        <v>5.098812634749596</v>
      </c>
    </row>
    <row r="16" spans="1:19" ht="18" customHeight="1">
      <c r="A16" s="46" t="s">
        <v>0</v>
      </c>
      <c r="B16" s="47">
        <v>3.393206708275842</v>
      </c>
      <c r="C16" s="47">
        <v>7.953416029239385</v>
      </c>
      <c r="D16" s="78">
        <v>1.0380025783678388</v>
      </c>
      <c r="E16" s="47">
        <v>-3.3435346281748517</v>
      </c>
      <c r="F16" s="47">
        <v>1.1794916543049825</v>
      </c>
      <c r="G16" s="78">
        <v>-0.07613913009195833</v>
      </c>
      <c r="H16" s="19">
        <v>0.9450014580923248</v>
      </c>
      <c r="I16" s="19">
        <v>5.596281406860798</v>
      </c>
      <c r="J16" s="78">
        <v>0.6665286452043293</v>
      </c>
      <c r="K16" s="47">
        <v>2.42676077193544</v>
      </c>
      <c r="L16" s="47">
        <v>1.2886118890631861</v>
      </c>
      <c r="M16" s="78">
        <v>4.407772842920845</v>
      </c>
      <c r="N16" s="19">
        <v>-3.388073454880537</v>
      </c>
      <c r="O16" s="19">
        <v>0.4232452778771311</v>
      </c>
      <c r="P16" s="78">
        <v>-6.554276943429187</v>
      </c>
      <c r="Q16" s="19">
        <v>17.244458023559766</v>
      </c>
      <c r="R16" s="19">
        <v>12.92219580909583</v>
      </c>
      <c r="S16" s="78">
        <v>2.527718233007518</v>
      </c>
    </row>
    <row r="17" spans="1:19" ht="18" customHeight="1">
      <c r="A17" s="46" t="s">
        <v>9</v>
      </c>
      <c r="B17" s="47">
        <v>3.2181732965167615</v>
      </c>
      <c r="C17" s="47">
        <v>7.4899150345916015</v>
      </c>
      <c r="D17" s="78">
        <v>3.552120497749369</v>
      </c>
      <c r="E17" s="47">
        <v>4.848797573255777</v>
      </c>
      <c r="F17" s="47">
        <v>-0.32063231675490267</v>
      </c>
      <c r="G17" s="78">
        <v>-0.7633901855176541</v>
      </c>
      <c r="H17" s="19">
        <v>3.7234989769675355</v>
      </c>
      <c r="I17" s="19">
        <v>5.043189632619502</v>
      </c>
      <c r="J17" s="78">
        <v>2.26927802269278</v>
      </c>
      <c r="K17" s="47">
        <v>4.869742783217493</v>
      </c>
      <c r="L17" s="47">
        <v>1.6439797541226484</v>
      </c>
      <c r="M17" s="78">
        <v>3.1951577053596503</v>
      </c>
      <c r="N17" s="19">
        <v>17.832032509836807</v>
      </c>
      <c r="O17" s="19">
        <v>-0.6569043383057342</v>
      </c>
      <c r="P17" s="78">
        <v>-2.1421683427469347</v>
      </c>
      <c r="Q17" s="19">
        <v>5.457982349396879</v>
      </c>
      <c r="R17" s="19">
        <v>7.227422845799146</v>
      </c>
      <c r="S17" s="78">
        <v>8.418604553974227</v>
      </c>
    </row>
    <row r="18" spans="1:19" ht="18" customHeight="1">
      <c r="A18" s="46" t="s">
        <v>10</v>
      </c>
      <c r="B18" s="47">
        <v>2.5300188626122724</v>
      </c>
      <c r="C18" s="47">
        <v>7.290095880909911</v>
      </c>
      <c r="D18" s="78">
        <v>2.7013578189655267</v>
      </c>
      <c r="E18" s="47">
        <v>5.323092024244322</v>
      </c>
      <c r="F18" s="47">
        <v>11.081395548287869</v>
      </c>
      <c r="G18" s="78">
        <v>0.3065159737029369</v>
      </c>
      <c r="H18" s="19">
        <v>3.3299214784742714</v>
      </c>
      <c r="I18" s="19">
        <v>8.396822661465404</v>
      </c>
      <c r="J18" s="78">
        <v>1.9849605536918242</v>
      </c>
      <c r="K18" s="47">
        <v>6.896326662686249</v>
      </c>
      <c r="L18" s="47">
        <v>5.186243572340436</v>
      </c>
      <c r="M18" s="78">
        <v>2.297136050381248</v>
      </c>
      <c r="N18" s="19">
        <v>17.07256582478167</v>
      </c>
      <c r="O18" s="19">
        <v>-3.6232362205544772</v>
      </c>
      <c r="P18" s="78">
        <v>19.743508435610455</v>
      </c>
      <c r="Q18" s="19">
        <v>14.876640734195204</v>
      </c>
      <c r="R18" s="19">
        <v>11.58975846220598</v>
      </c>
      <c r="S18" s="78">
        <v>4.34669612110974</v>
      </c>
    </row>
    <row r="19" spans="1:19" ht="18" customHeight="1">
      <c r="A19" s="46" t="s">
        <v>11</v>
      </c>
      <c r="B19" s="47">
        <v>1.917880335222051</v>
      </c>
      <c r="C19" s="47">
        <v>6.3646447440512</v>
      </c>
      <c r="D19" s="78">
        <v>2.612586564562356</v>
      </c>
      <c r="E19" s="47">
        <v>4.646181834603152</v>
      </c>
      <c r="F19" s="47">
        <v>1.6540185314189544</v>
      </c>
      <c r="G19" s="78">
        <v>-0.04851601634989751</v>
      </c>
      <c r="H19" s="19">
        <v>2.7923378967675503</v>
      </c>
      <c r="I19" s="19">
        <v>4.827595917780306</v>
      </c>
      <c r="J19" s="78">
        <v>1.7705720826433278</v>
      </c>
      <c r="K19" s="47">
        <v>6.944735792961581</v>
      </c>
      <c r="L19" s="47">
        <v>4.444775353016688</v>
      </c>
      <c r="M19" s="78">
        <v>-1.8123341373075157</v>
      </c>
      <c r="N19" s="19">
        <v>-4.4158595641646485</v>
      </c>
      <c r="O19" s="19">
        <v>8.12936048045766</v>
      </c>
      <c r="P19" s="78">
        <v>18.45185221338279</v>
      </c>
      <c r="Q19" s="19">
        <v>15.918219700836104</v>
      </c>
      <c r="R19" s="19">
        <v>20.794853811287876</v>
      </c>
      <c r="S19" s="78">
        <v>8.977493918830778</v>
      </c>
    </row>
    <row r="20" spans="1:19" ht="18" customHeight="1">
      <c r="A20" s="46" t="s">
        <v>12</v>
      </c>
      <c r="B20" s="47">
        <v>0.8123377810858762</v>
      </c>
      <c r="C20" s="47">
        <v>6.486434879465351</v>
      </c>
      <c r="D20" s="78">
        <v>0.4288613208928683</v>
      </c>
      <c r="E20" s="47">
        <v>5.19632779588268</v>
      </c>
      <c r="F20" s="47">
        <v>3.182278975172683</v>
      </c>
      <c r="G20" s="78">
        <v>0.4521849503572932</v>
      </c>
      <c r="H20" s="19">
        <v>2.242875514681249</v>
      </c>
      <c r="I20" s="19">
        <v>5.377112391711518</v>
      </c>
      <c r="J20" s="78">
        <v>0.4365287936478641</v>
      </c>
      <c r="K20" s="47">
        <v>7.122453188015321</v>
      </c>
      <c r="L20" s="47">
        <v>1.3298409492552385</v>
      </c>
      <c r="M20" s="78">
        <v>0.9315029243772851</v>
      </c>
      <c r="N20" s="19">
        <v>19.559580428692424</v>
      </c>
      <c r="O20" s="19">
        <v>-22.293909935045118</v>
      </c>
      <c r="P20" s="78">
        <v>-4.862552594670407</v>
      </c>
      <c r="Q20" s="19">
        <v>10.615921112334826</v>
      </c>
      <c r="R20" s="19">
        <v>7.081024764039664</v>
      </c>
      <c r="S20" s="78">
        <v>0.24800820099634913</v>
      </c>
    </row>
    <row r="21" spans="1:19" ht="18" customHeight="1">
      <c r="A21" s="46" t="s">
        <v>13</v>
      </c>
      <c r="B21" s="47">
        <v>2.094639472533169</v>
      </c>
      <c r="C21" s="47">
        <v>6.165874048518204</v>
      </c>
      <c r="D21" s="78">
        <v>6.4856785984990015</v>
      </c>
      <c r="E21" s="47">
        <v>5.650871328523125</v>
      </c>
      <c r="F21" s="47">
        <v>3.51362687261222</v>
      </c>
      <c r="G21" s="78">
        <v>2.2783226823693146</v>
      </c>
      <c r="H21" s="19">
        <v>3.248780320047771</v>
      </c>
      <c r="I21" s="19">
        <v>5.285087055261166</v>
      </c>
      <c r="J21" s="78">
        <v>5.1119630490302095</v>
      </c>
      <c r="K21" s="47">
        <v>5.362411951133086</v>
      </c>
      <c r="L21" s="47">
        <v>2.2278414171686487</v>
      </c>
      <c r="M21" s="78">
        <v>5.957382699423663</v>
      </c>
      <c r="N21" s="19">
        <v>3.89387775986901</v>
      </c>
      <c r="O21" s="19">
        <v>-24.52165776059494</v>
      </c>
      <c r="P21" s="78">
        <v>-21.59635900949398</v>
      </c>
      <c r="Q21" s="19">
        <v>7.557269686234103</v>
      </c>
      <c r="R21" s="19">
        <v>3.9765364338135183</v>
      </c>
      <c r="S21" s="78">
        <v>0.06152700562262174</v>
      </c>
    </row>
    <row r="22" spans="1:19" ht="18" customHeight="1">
      <c r="A22" s="46" t="s">
        <v>14</v>
      </c>
      <c r="B22" s="47">
        <v>0.9222086833835695</v>
      </c>
      <c r="C22" s="47">
        <v>6.313651229390135</v>
      </c>
      <c r="D22" s="78">
        <v>4.500797950234205</v>
      </c>
      <c r="E22" s="47">
        <v>5.926023076993464</v>
      </c>
      <c r="F22" s="47">
        <v>2.914583861233328</v>
      </c>
      <c r="G22" s="78">
        <v>1.2184885705492292</v>
      </c>
      <c r="H22" s="19">
        <v>2.984104799980896</v>
      </c>
      <c r="I22" s="19">
        <v>4.8730033976411775</v>
      </c>
      <c r="J22" s="78">
        <v>3.1356152124758965</v>
      </c>
      <c r="K22" s="47">
        <v>3.652325599505755</v>
      </c>
      <c r="L22" s="47">
        <v>3.85833850900567</v>
      </c>
      <c r="M22" s="78">
        <v>1.6105210743398106</v>
      </c>
      <c r="N22" s="19">
        <v>-10.685407876658196</v>
      </c>
      <c r="O22" s="19">
        <v>10.192634946565924</v>
      </c>
      <c r="P22" s="78">
        <v>-9.975043858565392</v>
      </c>
      <c r="Q22" s="19">
        <v>8.803926119972147</v>
      </c>
      <c r="R22" s="19">
        <v>6.42574870982161</v>
      </c>
      <c r="S22" s="78">
        <v>5.202782517390734</v>
      </c>
    </row>
    <row r="23" spans="1:19" ht="18" customHeight="1">
      <c r="A23" s="46" t="s">
        <v>15</v>
      </c>
      <c r="B23" s="47">
        <v>1.2640998556715515</v>
      </c>
      <c r="C23" s="47">
        <v>8.243256154237782</v>
      </c>
      <c r="D23" s="78">
        <v>5.295562184194203</v>
      </c>
      <c r="E23" s="47">
        <v>3.626508101729214</v>
      </c>
      <c r="F23" s="47">
        <v>1.8194686149182393</v>
      </c>
      <c r="G23" s="78">
        <v>0.38653373949240616</v>
      </c>
      <c r="H23" s="19">
        <v>2.1841718142875406</v>
      </c>
      <c r="I23" s="19">
        <v>5.70611138870434</v>
      </c>
      <c r="J23" s="78">
        <v>3.4279772686752095</v>
      </c>
      <c r="K23" s="47">
        <v>6.8853034687304735</v>
      </c>
      <c r="L23" s="47">
        <v>3.2027661644109178</v>
      </c>
      <c r="M23" s="78">
        <v>3.518310162463972</v>
      </c>
      <c r="N23" s="19">
        <v>1.6854812057539441</v>
      </c>
      <c r="O23" s="19">
        <v>23.07902839548409</v>
      </c>
      <c r="P23" s="78">
        <v>-5.60929508561263</v>
      </c>
      <c r="Q23" s="19">
        <v>9.52501472640248</v>
      </c>
      <c r="R23" s="19">
        <v>18.75710628133921</v>
      </c>
      <c r="S23" s="78">
        <v>17.8478011182535</v>
      </c>
    </row>
    <row r="24" spans="1:19" ht="18" customHeight="1">
      <c r="A24" s="46" t="s">
        <v>16</v>
      </c>
      <c r="B24" s="47">
        <v>1.1581243600424835</v>
      </c>
      <c r="C24" s="47">
        <v>5.812973883740522</v>
      </c>
      <c r="D24" s="78">
        <v>6.22821402541433</v>
      </c>
      <c r="E24" s="47">
        <v>3.880287654730153</v>
      </c>
      <c r="F24" s="47">
        <v>-2.7954321018914743</v>
      </c>
      <c r="G24" s="78">
        <v>1.2097215348146604</v>
      </c>
      <c r="H24" s="19">
        <v>2.3729617356251813</v>
      </c>
      <c r="I24" s="19">
        <v>1.9146799005623183</v>
      </c>
      <c r="J24" s="78">
        <v>4.06063442701524</v>
      </c>
      <c r="K24" s="47">
        <v>6.046556553655945</v>
      </c>
      <c r="L24" s="47">
        <v>-1.9147276502226862</v>
      </c>
      <c r="M24" s="78">
        <v>1.7628115457191669</v>
      </c>
      <c r="N24" s="19">
        <v>-15.16387290467851</v>
      </c>
      <c r="O24" s="19">
        <v>12.919873779822465</v>
      </c>
      <c r="P24" s="78">
        <v>0.24027161138678507</v>
      </c>
      <c r="Q24" s="19">
        <v>10.71159375785154</v>
      </c>
      <c r="R24" s="19">
        <v>7.441481812352759</v>
      </c>
      <c r="S24" s="78">
        <v>12.139581042298099</v>
      </c>
    </row>
    <row r="25" spans="1:19" ht="18" customHeight="1">
      <c r="A25" s="46" t="s">
        <v>17</v>
      </c>
      <c r="B25" s="47">
        <v>2.3146733502245356</v>
      </c>
      <c r="C25" s="47">
        <v>8.232301458275472</v>
      </c>
      <c r="D25" s="78">
        <v>1.6672052945149074</v>
      </c>
      <c r="E25" s="47">
        <v>5.76382631348863</v>
      </c>
      <c r="F25" s="47">
        <v>4.711191716400599</v>
      </c>
      <c r="G25" s="78">
        <v>-0.027390087205204118</v>
      </c>
      <c r="H25" s="19">
        <v>3.5139912068787678</v>
      </c>
      <c r="I25" s="19">
        <v>6.98135274104742</v>
      </c>
      <c r="J25" s="78">
        <v>1.0779398407041345</v>
      </c>
      <c r="K25" s="47">
        <v>4.9916021774779535</v>
      </c>
      <c r="L25" s="47">
        <v>3.0348412237389875</v>
      </c>
      <c r="M25" s="78">
        <v>-0.6410049360022786</v>
      </c>
      <c r="N25" s="19">
        <v>8.449801829722562</v>
      </c>
      <c r="O25" s="19">
        <v>-0.3647729614618397</v>
      </c>
      <c r="P25" s="78">
        <v>-16.56244182599163</v>
      </c>
      <c r="Q25" s="19">
        <v>20.947717642638064</v>
      </c>
      <c r="R25" s="19">
        <v>6.754230336328431</v>
      </c>
      <c r="S25" s="78">
        <v>3.139515440375884</v>
      </c>
    </row>
    <row r="26" spans="1:19" ht="18" customHeight="1">
      <c r="A26" s="46" t="s">
        <v>18</v>
      </c>
      <c r="B26" s="47">
        <v>2.116956127651315</v>
      </c>
      <c r="C26" s="47">
        <v>6.318608978304958</v>
      </c>
      <c r="D26" s="78">
        <v>5.6549059101205055</v>
      </c>
      <c r="E26" s="47">
        <v>10.805633045407186</v>
      </c>
      <c r="F26" s="47">
        <v>0.6283482351184365</v>
      </c>
      <c r="G26" s="78">
        <v>2.1443295144419943</v>
      </c>
      <c r="H26" s="19">
        <v>5.660673801866399</v>
      </c>
      <c r="I26" s="19">
        <v>3.884802197133228</v>
      </c>
      <c r="J26" s="78">
        <v>4.200449584998463</v>
      </c>
      <c r="K26" s="47">
        <v>5.735070564038904</v>
      </c>
      <c r="L26" s="47">
        <v>3.7217308247186764</v>
      </c>
      <c r="M26" s="78">
        <v>1.6900149260030926</v>
      </c>
      <c r="N26" s="19">
        <v>28.191654554714965</v>
      </c>
      <c r="O26" s="19">
        <v>1.7278303760914016</v>
      </c>
      <c r="P26" s="78">
        <v>-21.15912208504801</v>
      </c>
      <c r="Q26" s="19">
        <v>21.569195298880953</v>
      </c>
      <c r="R26" s="19">
        <v>22.39455285135751</v>
      </c>
      <c r="S26" s="78">
        <v>9.592007573681833</v>
      </c>
    </row>
    <row r="27" spans="1:19" ht="18" customHeight="1">
      <c r="A27" s="46" t="s">
        <v>19</v>
      </c>
      <c r="B27" s="47">
        <v>2.9540989874485812</v>
      </c>
      <c r="C27" s="47">
        <v>5.288222196254576</v>
      </c>
      <c r="D27" s="78">
        <v>3.4686694691711835</v>
      </c>
      <c r="E27" s="47">
        <v>5.295344030040809</v>
      </c>
      <c r="F27" s="47">
        <v>-1.0338766154322117</v>
      </c>
      <c r="G27" s="78">
        <v>-1.071959395132986</v>
      </c>
      <c r="H27" s="19">
        <v>3.7911691149844673</v>
      </c>
      <c r="I27" s="19">
        <v>2.995111520978022</v>
      </c>
      <c r="J27" s="78">
        <v>1.8861477143966467</v>
      </c>
      <c r="K27" s="47">
        <v>5.775120169368906</v>
      </c>
      <c r="L27" s="47">
        <v>2.244473000970339</v>
      </c>
      <c r="M27" s="78">
        <v>-1.7481796421561737</v>
      </c>
      <c r="N27" s="19">
        <v>4.571649389270653</v>
      </c>
      <c r="O27" s="19">
        <v>-8.010122107969151</v>
      </c>
      <c r="P27" s="78">
        <v>-28.698180929009947</v>
      </c>
      <c r="Q27" s="19">
        <v>20.782946590971726</v>
      </c>
      <c r="R27" s="19">
        <v>12.965891122656426</v>
      </c>
      <c r="S27" s="78">
        <v>3.8929587819809774</v>
      </c>
    </row>
    <row r="28" spans="1:19" ht="18" customHeight="1">
      <c r="A28" s="46" t="s">
        <v>20</v>
      </c>
      <c r="B28" s="47">
        <v>0.037217091949477796</v>
      </c>
      <c r="C28" s="47">
        <v>9.413351314902226</v>
      </c>
      <c r="D28" s="78">
        <v>3.337342791688095</v>
      </c>
      <c r="E28" s="47">
        <v>4.7064313055581914</v>
      </c>
      <c r="F28" s="47">
        <v>3.598323199516598</v>
      </c>
      <c r="G28" s="78">
        <v>0.22236965857143898</v>
      </c>
      <c r="H28" s="19">
        <v>1.7665546764929012</v>
      </c>
      <c r="I28" s="19">
        <v>7.19742106323576</v>
      </c>
      <c r="J28" s="78">
        <v>2.1901749562340913</v>
      </c>
      <c r="K28" s="47">
        <v>5.535161748383136</v>
      </c>
      <c r="L28" s="47">
        <v>0.6010734713902541</v>
      </c>
      <c r="M28" s="78">
        <v>-0.0925717723260045</v>
      </c>
      <c r="N28" s="19">
        <v>-23.596936989906627</v>
      </c>
      <c r="O28" s="19">
        <v>-2.253696612125987</v>
      </c>
      <c r="P28" s="78">
        <v>7.175661236808068</v>
      </c>
      <c r="Q28" s="19">
        <v>18.024449254046644</v>
      </c>
      <c r="R28" s="19">
        <v>10.197292879625001</v>
      </c>
      <c r="S28" s="78">
        <v>31.61662626454553</v>
      </c>
    </row>
    <row r="29" spans="1:19" ht="18" customHeight="1">
      <c r="A29" s="46" t="s">
        <v>21</v>
      </c>
      <c r="B29" s="47">
        <v>-0.36276911073305906</v>
      </c>
      <c r="C29" s="47">
        <v>7.63111475290727</v>
      </c>
      <c r="D29" s="78">
        <v>2.3372526311999713</v>
      </c>
      <c r="E29" s="47">
        <v>3.5646565971871658</v>
      </c>
      <c r="F29" s="47">
        <v>3.5314369198348863</v>
      </c>
      <c r="G29" s="78">
        <v>2.555139494957182</v>
      </c>
      <c r="H29" s="19">
        <v>1.0814450596005203</v>
      </c>
      <c r="I29" s="19">
        <v>6.086523822126246</v>
      </c>
      <c r="J29" s="78">
        <v>2.417366336999933</v>
      </c>
      <c r="K29" s="47">
        <v>5.990220929427245</v>
      </c>
      <c r="L29" s="47">
        <v>3.495154969364728</v>
      </c>
      <c r="M29" s="78">
        <v>1.2939344486686637</v>
      </c>
      <c r="N29" s="19">
        <v>5.713985940614836</v>
      </c>
      <c r="O29" s="19">
        <v>9.84755250307674</v>
      </c>
      <c r="P29" s="78">
        <v>-37.63891649650337</v>
      </c>
      <c r="Q29" s="19">
        <v>15.67027170469377</v>
      </c>
      <c r="R29" s="19">
        <v>12.668177391564912</v>
      </c>
      <c r="S29" s="78">
        <v>11.00700960600263</v>
      </c>
    </row>
    <row r="30" spans="1:19" ht="18" customHeight="1">
      <c r="A30" s="46" t="s">
        <v>22</v>
      </c>
      <c r="B30" s="47">
        <v>-1.3832393971286812</v>
      </c>
      <c r="C30" s="47">
        <v>9.737725858623318</v>
      </c>
      <c r="D30" s="78">
        <v>3.48156520237161</v>
      </c>
      <c r="E30" s="47">
        <v>5.224117194144319</v>
      </c>
      <c r="F30" s="47">
        <v>23.18096167274049</v>
      </c>
      <c r="G30" s="78">
        <v>-4.379105775651877</v>
      </c>
      <c r="H30" s="19">
        <v>1.568563090993296</v>
      </c>
      <c r="I30" s="19">
        <v>15.95957315413067</v>
      </c>
      <c r="J30" s="78">
        <v>-0.3831022694085107</v>
      </c>
      <c r="K30" s="47">
        <v>3.4703226061351176</v>
      </c>
      <c r="L30" s="47">
        <v>11.112533663964564</v>
      </c>
      <c r="M30" s="78">
        <v>0.745730093817657</v>
      </c>
      <c r="N30" s="19">
        <v>16.55814360005244</v>
      </c>
      <c r="O30" s="19">
        <v>-24.53884223155369</v>
      </c>
      <c r="P30" s="78">
        <v>-3.0506285089680527</v>
      </c>
      <c r="Q30" s="19">
        <v>21.238938053097346</v>
      </c>
      <c r="R30" s="19">
        <v>6.264179325310712</v>
      </c>
      <c r="S30" s="78">
        <v>-5.1383949550093115</v>
      </c>
    </row>
    <row r="31" spans="1:19" ht="18" customHeight="1">
      <c r="A31" s="46" t="s">
        <v>23</v>
      </c>
      <c r="B31" s="47">
        <v>1.2233923069444026</v>
      </c>
      <c r="C31" s="47">
        <v>7.3183778376910285</v>
      </c>
      <c r="D31" s="78">
        <v>2.958210074580226</v>
      </c>
      <c r="E31" s="47">
        <v>7.01726438200681</v>
      </c>
      <c r="F31" s="47">
        <v>3.3141525407960106</v>
      </c>
      <c r="G31" s="78">
        <v>0.09657963993129112</v>
      </c>
      <c r="H31" s="19">
        <v>3.5550791854070463</v>
      </c>
      <c r="I31" s="19">
        <v>5.65304029870959</v>
      </c>
      <c r="J31" s="78">
        <v>1.7944187068539306</v>
      </c>
      <c r="K31" s="47">
        <v>6.971561475843113</v>
      </c>
      <c r="L31" s="47">
        <v>3.301793557109594</v>
      </c>
      <c r="M31" s="78">
        <v>2.7584709156539136</v>
      </c>
      <c r="N31" s="19">
        <v>-4.192643815850372</v>
      </c>
      <c r="O31" s="19">
        <v>24.919723793015258</v>
      </c>
      <c r="P31" s="78">
        <v>6.851605418500699</v>
      </c>
      <c r="Q31" s="19">
        <v>2.325256596255305</v>
      </c>
      <c r="R31" s="19">
        <v>15.181294759624626</v>
      </c>
      <c r="S31" s="78">
        <v>3.821505095501352</v>
      </c>
    </row>
    <row r="32" spans="1:19" ht="9" customHeight="1">
      <c r="A32" s="46"/>
      <c r="B32" s="47"/>
      <c r="C32" s="47"/>
      <c r="D32" s="78"/>
      <c r="E32" s="47"/>
      <c r="F32" s="47"/>
      <c r="G32" s="78"/>
      <c r="H32" s="19"/>
      <c r="I32" s="19"/>
      <c r="J32" s="78"/>
      <c r="K32" s="47"/>
      <c r="L32" s="47"/>
      <c r="M32" s="78"/>
      <c r="N32" s="19"/>
      <c r="O32" s="19"/>
      <c r="P32" s="78"/>
      <c r="Q32" s="19"/>
      <c r="R32" s="19"/>
      <c r="S32" s="78"/>
    </row>
    <row r="33" spans="1:19" s="5" customFormat="1" ht="15" customHeight="1">
      <c r="A33" s="48" t="s">
        <v>6</v>
      </c>
      <c r="B33" s="49">
        <v>1.3435043743093744</v>
      </c>
      <c r="C33" s="49">
        <v>6.875152084251776</v>
      </c>
      <c r="D33" s="94">
        <v>2.509341553673485</v>
      </c>
      <c r="E33" s="49">
        <v>5.375866539330852</v>
      </c>
      <c r="F33" s="49">
        <v>2.752845299076234</v>
      </c>
      <c r="G33" s="94">
        <v>-1.2733563577786509</v>
      </c>
      <c r="H33" s="50">
        <v>2.4991108484609414</v>
      </c>
      <c r="I33" s="50">
        <v>5.660612132721394</v>
      </c>
      <c r="J33" s="94">
        <v>1.4255297165660856</v>
      </c>
      <c r="K33" s="49">
        <v>6.065315937501731</v>
      </c>
      <c r="L33" s="49">
        <v>3.155177483523298</v>
      </c>
      <c r="M33" s="94">
        <v>1.5461808980310559</v>
      </c>
      <c r="N33" s="50">
        <v>1.0391525046197982</v>
      </c>
      <c r="O33" s="50">
        <v>-0.22704652999267205</v>
      </c>
      <c r="P33" s="94">
        <v>-2.4512613332080613</v>
      </c>
      <c r="Q33" s="50">
        <v>11.55294337086735</v>
      </c>
      <c r="R33" s="50">
        <v>12.8917243202775</v>
      </c>
      <c r="S33" s="94">
        <v>7.948796395867886</v>
      </c>
    </row>
    <row r="34" spans="1:17" ht="6" customHeight="1">
      <c r="A34" s="10"/>
      <c r="B34" s="7"/>
      <c r="C34" s="9"/>
      <c r="D34" s="7"/>
      <c r="E34" s="7"/>
      <c r="F34" s="9"/>
      <c r="G34" s="7"/>
      <c r="H34" s="7"/>
      <c r="I34" s="7"/>
      <c r="J34" s="7"/>
      <c r="K34" s="11"/>
      <c r="L34" s="11"/>
      <c r="M34" s="7"/>
      <c r="N34" s="7"/>
      <c r="O34" s="7"/>
      <c r="P34" s="7"/>
      <c r="Q34" s="7"/>
    </row>
    <row r="35" spans="1:17" ht="12.75">
      <c r="A35" s="95" t="s">
        <v>60</v>
      </c>
      <c r="B35" s="7"/>
      <c r="C35" s="9"/>
      <c r="D35" s="7"/>
      <c r="E35" s="7"/>
      <c r="F35" s="9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9"/>
      <c r="D36" s="7"/>
      <c r="E36" s="7"/>
      <c r="F36" s="9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7"/>
      <c r="B37" s="7"/>
      <c r="C37" s="9"/>
      <c r="D37" s="7"/>
      <c r="E37" s="7"/>
      <c r="F37" s="9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7"/>
      <c r="B38" s="7"/>
      <c r="C38" s="9"/>
      <c r="D38" s="7"/>
      <c r="E38" s="7"/>
      <c r="F38" s="9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sheetProtection/>
  <printOptions/>
  <pageMargins left="0.6692913385826772" right="0.2755905511811024" top="0.708661417322834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4" sqref="B14"/>
    </sheetView>
  </sheetViews>
  <sheetFormatPr defaultColWidth="9.140625" defaultRowHeight="12.75"/>
  <cols>
    <col min="1" max="1" width="17.421875" style="1" customWidth="1"/>
    <col min="2" max="2" width="6.140625" style="1" customWidth="1"/>
    <col min="3" max="3" width="5.7109375" style="1" customWidth="1"/>
    <col min="4" max="4" width="5.421875" style="1" customWidth="1"/>
    <col min="5" max="5" width="5.7109375" style="1" customWidth="1"/>
    <col min="6" max="6" width="5.57421875" style="1" customWidth="1"/>
    <col min="7" max="8" width="5.421875" style="1" customWidth="1"/>
    <col min="9" max="10" width="5.8515625" style="1" customWidth="1"/>
    <col min="11" max="12" width="5.28125" style="1" customWidth="1"/>
    <col min="13" max="14" width="5.421875" style="1" customWidth="1"/>
    <col min="15" max="15" width="5.00390625" style="1" customWidth="1"/>
    <col min="16" max="16" width="5.28125" style="1" customWidth="1"/>
    <col min="17" max="17" width="5.57421875" style="1" customWidth="1"/>
    <col min="18" max="18" width="5.8515625" style="1" customWidth="1"/>
    <col min="19" max="19" width="6.00390625" style="1" customWidth="1"/>
    <col min="20" max="20" width="6.421875" style="1" customWidth="1"/>
    <col min="21" max="22" width="5.28125" style="1" customWidth="1"/>
    <col min="23" max="24" width="5.421875" style="1" customWidth="1"/>
    <col min="25" max="16384" width="9.140625" style="1" customWidth="1"/>
  </cols>
  <sheetData>
    <row r="1" ht="12">
      <c r="A1" s="3" t="s">
        <v>1</v>
      </c>
    </row>
    <row r="2" ht="12">
      <c r="A2" s="4">
        <v>42046</v>
      </c>
    </row>
    <row r="3" ht="6" customHeight="1"/>
    <row r="4" spans="1:18" ht="17.25">
      <c r="A4" s="12" t="s">
        <v>54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customHeight="1">
      <c r="A5" s="13" t="s">
        <v>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6.5" customHeight="1">
      <c r="A6" s="7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8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4" ht="15" customHeight="1">
      <c r="A8" s="39" t="s">
        <v>5</v>
      </c>
      <c r="B8" s="69" t="s">
        <v>2</v>
      </c>
      <c r="C8" s="59" t="s">
        <v>33</v>
      </c>
      <c r="D8" s="21"/>
      <c r="E8" s="22" t="s">
        <v>34</v>
      </c>
      <c r="F8" s="21"/>
      <c r="G8" s="22" t="s">
        <v>33</v>
      </c>
      <c r="H8" s="21"/>
      <c r="I8" s="22" t="s">
        <v>35</v>
      </c>
      <c r="J8" s="21"/>
      <c r="K8" s="42" t="s">
        <v>36</v>
      </c>
      <c r="L8" s="23"/>
      <c r="M8" s="42" t="s">
        <v>37</v>
      </c>
      <c r="N8" s="23"/>
      <c r="O8" s="42" t="s">
        <v>38</v>
      </c>
      <c r="P8" s="23"/>
      <c r="Q8" s="22" t="s">
        <v>39</v>
      </c>
      <c r="R8" s="23"/>
      <c r="S8" s="96" t="s">
        <v>61</v>
      </c>
      <c r="T8" s="23"/>
      <c r="U8" s="42" t="s">
        <v>40</v>
      </c>
      <c r="V8" s="23"/>
      <c r="W8" s="42" t="s">
        <v>56</v>
      </c>
      <c r="X8" s="23"/>
    </row>
    <row r="9" spans="1:24" ht="15" customHeight="1">
      <c r="A9" s="40"/>
      <c r="B9" s="70" t="s">
        <v>3</v>
      </c>
      <c r="C9" s="60" t="s">
        <v>41</v>
      </c>
      <c r="D9" s="25"/>
      <c r="E9" s="24" t="s">
        <v>42</v>
      </c>
      <c r="F9" s="25"/>
      <c r="G9" s="24" t="s">
        <v>43</v>
      </c>
      <c r="H9" s="25"/>
      <c r="I9" s="24" t="s">
        <v>44</v>
      </c>
      <c r="J9" s="25"/>
      <c r="K9" s="43" t="s">
        <v>45</v>
      </c>
      <c r="L9" s="26"/>
      <c r="M9" s="43" t="s">
        <v>46</v>
      </c>
      <c r="N9" s="26"/>
      <c r="O9" s="43" t="s">
        <v>47</v>
      </c>
      <c r="P9" s="26"/>
      <c r="Q9" s="24" t="s">
        <v>48</v>
      </c>
      <c r="R9" s="26"/>
      <c r="S9" s="98" t="s">
        <v>62</v>
      </c>
      <c r="T9" s="26"/>
      <c r="U9" s="43" t="s">
        <v>45</v>
      </c>
      <c r="V9" s="26"/>
      <c r="W9" s="43" t="s">
        <v>57</v>
      </c>
      <c r="X9" s="26"/>
    </row>
    <row r="10" spans="1:24" ht="15" customHeight="1">
      <c r="A10" s="40"/>
      <c r="B10" s="70" t="s">
        <v>4</v>
      </c>
      <c r="C10" s="61" t="s">
        <v>45</v>
      </c>
      <c r="D10" s="62"/>
      <c r="E10" s="63" t="s">
        <v>45</v>
      </c>
      <c r="F10" s="62"/>
      <c r="G10" s="63" t="s">
        <v>49</v>
      </c>
      <c r="H10" s="62"/>
      <c r="I10" s="63" t="s">
        <v>45</v>
      </c>
      <c r="J10" s="62"/>
      <c r="K10" s="43"/>
      <c r="L10" s="26"/>
      <c r="M10" s="43" t="s">
        <v>50</v>
      </c>
      <c r="N10" s="26"/>
      <c r="O10" s="43" t="s">
        <v>51</v>
      </c>
      <c r="P10" s="26"/>
      <c r="Q10" s="63" t="s">
        <v>45</v>
      </c>
      <c r="R10" s="26"/>
      <c r="S10" s="63" t="s">
        <v>45</v>
      </c>
      <c r="T10" s="26"/>
      <c r="U10" s="43"/>
      <c r="V10" s="26"/>
      <c r="W10" s="63" t="s">
        <v>45</v>
      </c>
      <c r="X10" s="26"/>
    </row>
    <row r="11" spans="1:24" ht="15" customHeight="1">
      <c r="A11" s="40"/>
      <c r="B11" s="70" t="s">
        <v>55</v>
      </c>
      <c r="C11" s="64"/>
      <c r="D11" s="28"/>
      <c r="E11" s="27"/>
      <c r="F11" s="28"/>
      <c r="G11" s="27" t="s">
        <v>45</v>
      </c>
      <c r="H11" s="28"/>
      <c r="I11" s="27"/>
      <c r="J11" s="28"/>
      <c r="K11" s="44"/>
      <c r="L11" s="30"/>
      <c r="M11" s="44"/>
      <c r="N11" s="30"/>
      <c r="O11" s="44"/>
      <c r="P11" s="30"/>
      <c r="Q11" s="27"/>
      <c r="R11" s="30"/>
      <c r="S11" s="27"/>
      <c r="T11" s="30"/>
      <c r="U11" s="44"/>
      <c r="V11" s="30"/>
      <c r="W11" s="44"/>
      <c r="X11" s="30"/>
    </row>
    <row r="12" spans="1:24" ht="15" customHeight="1">
      <c r="A12" s="40"/>
      <c r="B12" s="70"/>
      <c r="C12" s="31">
        <v>2013</v>
      </c>
      <c r="D12" s="25">
        <v>2014</v>
      </c>
      <c r="E12" s="31">
        <v>2013</v>
      </c>
      <c r="F12" s="25">
        <v>2014</v>
      </c>
      <c r="G12" s="31">
        <v>2013</v>
      </c>
      <c r="H12" s="25">
        <v>2014</v>
      </c>
      <c r="I12" s="31">
        <v>2013</v>
      </c>
      <c r="J12" s="25">
        <v>2014</v>
      </c>
      <c r="K12" s="31">
        <v>2013</v>
      </c>
      <c r="L12" s="25">
        <v>2014</v>
      </c>
      <c r="M12" s="31">
        <v>2013</v>
      </c>
      <c r="N12" s="25">
        <v>2014</v>
      </c>
      <c r="O12" s="31">
        <v>2013</v>
      </c>
      <c r="P12" s="25">
        <v>2014</v>
      </c>
      <c r="Q12" s="31">
        <v>2013</v>
      </c>
      <c r="R12" s="25">
        <v>2014</v>
      </c>
      <c r="S12" s="31">
        <v>2013</v>
      </c>
      <c r="T12" s="25">
        <v>2014</v>
      </c>
      <c r="U12" s="31">
        <v>2013</v>
      </c>
      <c r="V12" s="25">
        <v>2014</v>
      </c>
      <c r="W12" s="31">
        <v>2013</v>
      </c>
      <c r="X12" s="25">
        <v>2014</v>
      </c>
    </row>
    <row r="13" spans="1:24" ht="15" customHeight="1">
      <c r="A13" s="41"/>
      <c r="B13" s="71"/>
      <c r="C13" s="32"/>
      <c r="D13" s="33" t="s">
        <v>25</v>
      </c>
      <c r="E13" s="32"/>
      <c r="F13" s="33" t="s">
        <v>25</v>
      </c>
      <c r="G13" s="32"/>
      <c r="H13" s="33" t="s">
        <v>25</v>
      </c>
      <c r="I13" s="32"/>
      <c r="J13" s="33" t="s">
        <v>25</v>
      </c>
      <c r="K13" s="32"/>
      <c r="L13" s="33" t="s">
        <v>25</v>
      </c>
      <c r="M13" s="32"/>
      <c r="N13" s="33" t="s">
        <v>25</v>
      </c>
      <c r="O13" s="32"/>
      <c r="P13" s="33" t="s">
        <v>25</v>
      </c>
      <c r="Q13" s="32"/>
      <c r="R13" s="33" t="s">
        <v>25</v>
      </c>
      <c r="S13" s="32"/>
      <c r="T13" s="33" t="s">
        <v>25</v>
      </c>
      <c r="U13" s="32"/>
      <c r="V13" s="33" t="s">
        <v>25</v>
      </c>
      <c r="W13" s="32"/>
      <c r="X13" s="33" t="s">
        <v>25</v>
      </c>
    </row>
    <row r="14" spans="1:24" ht="7.5" customHeight="1">
      <c r="A14" s="38"/>
      <c r="B14" s="65"/>
      <c r="C14" s="66"/>
      <c r="D14" s="67"/>
      <c r="E14" s="68"/>
      <c r="F14" s="67"/>
      <c r="G14" s="68"/>
      <c r="H14" s="72"/>
      <c r="I14" s="68"/>
      <c r="J14" s="72"/>
      <c r="K14" s="68"/>
      <c r="L14" s="67"/>
      <c r="M14" s="68"/>
      <c r="N14" s="67"/>
      <c r="O14" s="68"/>
      <c r="P14" s="67"/>
      <c r="Q14" s="68"/>
      <c r="R14" s="72"/>
      <c r="S14" s="68"/>
      <c r="T14" s="67"/>
      <c r="U14" s="68"/>
      <c r="V14" s="67"/>
      <c r="W14" s="92"/>
      <c r="X14" s="93"/>
    </row>
    <row r="15" spans="1:24" ht="17.25" customHeight="1">
      <c r="A15" s="34" t="s">
        <v>7</v>
      </c>
      <c r="B15" s="16">
        <v>26</v>
      </c>
      <c r="C15" s="15">
        <v>4546.793922066159</v>
      </c>
      <c r="D15" s="79">
        <v>4565.112811191199</v>
      </c>
      <c r="E15" s="15">
        <v>608.4985363989169</v>
      </c>
      <c r="F15" s="79">
        <v>559.4197516016403</v>
      </c>
      <c r="G15" s="15">
        <v>5155.292458465076</v>
      </c>
      <c r="H15" s="79">
        <f>D15+F15</f>
        <v>5124.53256279284</v>
      </c>
      <c r="I15" s="15">
        <v>-4665.94133107281</v>
      </c>
      <c r="J15" s="79">
        <v>-4697.053330682887</v>
      </c>
      <c r="K15" s="80">
        <v>581.6175992905587</v>
      </c>
      <c r="L15" s="83">
        <v>515.0685990001003</v>
      </c>
      <c r="M15" s="80">
        <v>120.945144823751</v>
      </c>
      <c r="N15" s="84">
        <v>107.1261751890282</v>
      </c>
      <c r="O15" s="80">
        <v>2</v>
      </c>
      <c r="P15" s="83">
        <v>1</v>
      </c>
      <c r="Q15" s="85">
        <v>173.88312509894524</v>
      </c>
      <c r="R15" s="83">
        <v>793.0246310821362</v>
      </c>
      <c r="S15" s="20">
        <v>673.4413011132955</v>
      </c>
      <c r="T15" s="86">
        <v>716.3016798140035</v>
      </c>
      <c r="U15" s="15">
        <v>2486.148297700434</v>
      </c>
      <c r="V15" s="79">
        <v>2690.221160658815</v>
      </c>
      <c r="W15" s="15">
        <v>1258.0983719054188</v>
      </c>
      <c r="X15" s="79">
        <v>1427.9310127800961</v>
      </c>
    </row>
    <row r="16" spans="1:24" ht="17.25" customHeight="1">
      <c r="A16" s="34" t="s">
        <v>8</v>
      </c>
      <c r="B16" s="16">
        <v>28</v>
      </c>
      <c r="C16" s="15">
        <v>3636.0197927285085</v>
      </c>
      <c r="D16" s="79">
        <v>3680.742368143382</v>
      </c>
      <c r="E16" s="15">
        <v>1720.2047230716955</v>
      </c>
      <c r="F16" s="79">
        <v>1564.4412679549775</v>
      </c>
      <c r="G16" s="15">
        <v>5356.224515800204</v>
      </c>
      <c r="H16" s="79">
        <f aca="true" t="shared" si="0" ref="H16:H34">D16+F16</f>
        <v>5245.18363609836</v>
      </c>
      <c r="I16" s="15">
        <v>-5137.047655453619</v>
      </c>
      <c r="J16" s="79">
        <v>-5100.951748608112</v>
      </c>
      <c r="K16" s="80">
        <v>271.18798844716275</v>
      </c>
      <c r="L16" s="83">
        <v>191.5042533710847</v>
      </c>
      <c r="M16" s="80">
        <v>94.75039325675957</v>
      </c>
      <c r="N16" s="84">
        <v>65.75093835531904</v>
      </c>
      <c r="O16" s="80">
        <v>1</v>
      </c>
      <c r="P16" s="83">
        <v>5</v>
      </c>
      <c r="Q16" s="85">
        <v>103.21525654094461</v>
      </c>
      <c r="R16" s="83">
        <v>-66.18469547639236</v>
      </c>
      <c r="S16" s="20">
        <v>407.00603126061844</v>
      </c>
      <c r="T16" s="86">
        <v>374.4721611946232</v>
      </c>
      <c r="U16" s="15">
        <v>2368.958120965002</v>
      </c>
      <c r="V16" s="79">
        <v>2479.012262142143</v>
      </c>
      <c r="W16" s="15">
        <v>508.54570166496774</v>
      </c>
      <c r="X16" s="79">
        <v>483.07426853224337</v>
      </c>
    </row>
    <row r="17" spans="1:24" ht="17.25" customHeight="1">
      <c r="A17" s="34" t="s">
        <v>0</v>
      </c>
      <c r="B17" s="16">
        <v>20</v>
      </c>
      <c r="C17" s="15">
        <v>3613.201161402946</v>
      </c>
      <c r="D17" s="79">
        <v>3659.31044333744</v>
      </c>
      <c r="E17" s="15">
        <v>1807.2819252213255</v>
      </c>
      <c r="F17" s="79">
        <v>1810.1621225918188</v>
      </c>
      <c r="G17" s="15">
        <v>5420.483086624272</v>
      </c>
      <c r="H17" s="79">
        <f t="shared" si="0"/>
        <v>5469.472565929259</v>
      </c>
      <c r="I17" s="15">
        <v>-5023.379468818468</v>
      </c>
      <c r="J17" s="79">
        <v>-5257.159819308301</v>
      </c>
      <c r="K17" s="80">
        <v>448.2178164912093</v>
      </c>
      <c r="L17" s="83">
        <v>277.7331405002946</v>
      </c>
      <c r="M17" s="80">
        <v>113.17508686314416</v>
      </c>
      <c r="N17" s="84">
        <v>81.94065821184465</v>
      </c>
      <c r="O17" s="80">
        <v>1</v>
      </c>
      <c r="P17" s="83">
        <v>1</v>
      </c>
      <c r="Q17" s="85">
        <v>44.45216338018133</v>
      </c>
      <c r="R17" s="83">
        <v>124.68084346599532</v>
      </c>
      <c r="S17" s="20">
        <v>525.1384955200484</v>
      </c>
      <c r="T17" s="86">
        <v>491.87601549806277</v>
      </c>
      <c r="U17" s="15">
        <v>1736.7427278718894</v>
      </c>
      <c r="V17" s="79">
        <v>1784.8393950756156</v>
      </c>
      <c r="W17" s="15">
        <v>663.0862680133241</v>
      </c>
      <c r="X17" s="79">
        <v>938.0970235863374</v>
      </c>
    </row>
    <row r="18" spans="1:24" ht="17.25" customHeight="1">
      <c r="A18" s="34" t="s">
        <v>9</v>
      </c>
      <c r="B18" s="16">
        <v>11</v>
      </c>
      <c r="C18" s="15">
        <v>3601.785948336287</v>
      </c>
      <c r="D18" s="79">
        <v>3731.448118586089</v>
      </c>
      <c r="E18" s="15">
        <v>1523.5837498076714</v>
      </c>
      <c r="F18" s="79">
        <v>1512.6510832383124</v>
      </c>
      <c r="G18" s="15">
        <v>5125.369698143959</v>
      </c>
      <c r="H18" s="79">
        <f t="shared" si="0"/>
        <v>5244.0992018244015</v>
      </c>
      <c r="I18" s="15">
        <v>-4789.28203053322</v>
      </c>
      <c r="J18" s="79">
        <v>-4944.589509692132</v>
      </c>
      <c r="K18" s="80">
        <v>332.0815358927747</v>
      </c>
      <c r="L18" s="83">
        <v>296.3625997719498</v>
      </c>
      <c r="M18" s="80">
        <v>141.29428024149553</v>
      </c>
      <c r="N18" s="84">
        <v>116.38977206573821</v>
      </c>
      <c r="O18" s="80">
        <v>0</v>
      </c>
      <c r="P18" s="83">
        <v>0</v>
      </c>
      <c r="Q18" s="85">
        <v>82.7667952655843</v>
      </c>
      <c r="R18" s="83">
        <v>213.15849486887114</v>
      </c>
      <c r="S18" s="20">
        <v>413.6630176486343</v>
      </c>
      <c r="T18" s="86">
        <v>404.9885974914481</v>
      </c>
      <c r="U18" s="15">
        <v>2727.195536838746</v>
      </c>
      <c r="V18" s="79">
        <v>2958.1527936145953</v>
      </c>
      <c r="W18" s="15">
        <v>683.8119226582935</v>
      </c>
      <c r="X18" s="79">
        <v>696.8985176738883</v>
      </c>
    </row>
    <row r="19" spans="1:24" ht="17.25" customHeight="1">
      <c r="A19" s="34" t="s">
        <v>10</v>
      </c>
      <c r="B19" s="16">
        <v>22</v>
      </c>
      <c r="C19" s="15">
        <v>3640.219447143548</v>
      </c>
      <c r="D19" s="79">
        <v>3713.246289033411</v>
      </c>
      <c r="E19" s="15">
        <v>1553.7261629139125</v>
      </c>
      <c r="F19" s="79">
        <v>1547.9382415727548</v>
      </c>
      <c r="G19" s="15">
        <v>5193.945610057461</v>
      </c>
      <c r="H19" s="79">
        <f t="shared" si="0"/>
        <v>5261.184530606166</v>
      </c>
      <c r="I19" s="15">
        <v>-4890.990191256503</v>
      </c>
      <c r="J19" s="79">
        <v>-4969.472273246289</v>
      </c>
      <c r="K19" s="80">
        <v>333.06142360736237</v>
      </c>
      <c r="L19" s="83">
        <v>296.76810802760264</v>
      </c>
      <c r="M19" s="80">
        <v>95.45162842932777</v>
      </c>
      <c r="N19" s="84">
        <v>82.87812155125084</v>
      </c>
      <c r="O19" s="80">
        <v>2</v>
      </c>
      <c r="P19" s="83">
        <v>3</v>
      </c>
      <c r="Q19" s="85">
        <v>66.64787290619515</v>
      </c>
      <c r="R19" s="83">
        <v>-75.74839894752519</v>
      </c>
      <c r="S19" s="20">
        <v>554.8437918611021</v>
      </c>
      <c r="T19" s="86">
        <v>659.891773817207</v>
      </c>
      <c r="U19" s="15">
        <v>1969.394161138502</v>
      </c>
      <c r="V19" s="79">
        <v>2041.0862334309686</v>
      </c>
      <c r="W19" s="15">
        <v>1051.4949036919743</v>
      </c>
      <c r="X19" s="79">
        <v>277.6686690165318</v>
      </c>
    </row>
    <row r="20" spans="1:24" ht="17.25" customHeight="1">
      <c r="A20" s="34" t="s">
        <v>11</v>
      </c>
      <c r="B20" s="16">
        <v>11</v>
      </c>
      <c r="C20" s="15">
        <v>3519.7111014504208</v>
      </c>
      <c r="D20" s="79">
        <v>3617.170337825803</v>
      </c>
      <c r="E20" s="15">
        <v>1629.1941666996008</v>
      </c>
      <c r="F20" s="79">
        <v>1630.885234221932</v>
      </c>
      <c r="G20" s="15">
        <v>5148.905268150022</v>
      </c>
      <c r="H20" s="79">
        <f t="shared" si="0"/>
        <v>5248.055572047735</v>
      </c>
      <c r="I20" s="15">
        <v>-5024.260957198751</v>
      </c>
      <c r="J20" s="79">
        <v>-4940.72215955194</v>
      </c>
      <c r="K20" s="80">
        <v>177.77536260522467</v>
      </c>
      <c r="L20" s="83">
        <v>372.97888341348533</v>
      </c>
      <c r="M20" s="80">
        <v>53.92049626155621</v>
      </c>
      <c r="N20" s="84">
        <v>124.39563703569247</v>
      </c>
      <c r="O20" s="80">
        <v>1</v>
      </c>
      <c r="P20" s="83">
        <v>0</v>
      </c>
      <c r="Q20" s="85">
        <v>-143.9947832272853</v>
      </c>
      <c r="R20" s="83">
        <v>87.93959904213422</v>
      </c>
      <c r="S20" s="20">
        <v>506.09117495949096</v>
      </c>
      <c r="T20" s="86">
        <v>600.3878960596885</v>
      </c>
      <c r="U20" s="15">
        <v>3862.7929494526343</v>
      </c>
      <c r="V20" s="79">
        <v>4215.989827623741</v>
      </c>
      <c r="W20" s="15">
        <v>877.5589851005809</v>
      </c>
      <c r="X20" s="79">
        <v>893.358269508599</v>
      </c>
    </row>
    <row r="21" spans="1:24" ht="17.25" customHeight="1">
      <c r="A21" s="34" t="s">
        <v>12</v>
      </c>
      <c r="B21" s="16">
        <v>7</v>
      </c>
      <c r="C21" s="15">
        <v>3700.483839752274</v>
      </c>
      <c r="D21" s="79">
        <v>3734.7751912999506</v>
      </c>
      <c r="E21" s="15">
        <v>1812.2812353120075</v>
      </c>
      <c r="F21" s="79">
        <v>1829.4999249804116</v>
      </c>
      <c r="G21" s="15">
        <v>5512.7650750642815</v>
      </c>
      <c r="H21" s="79">
        <f t="shared" si="0"/>
        <v>5564.275116280362</v>
      </c>
      <c r="I21" s="15">
        <v>-5326.561420000553</v>
      </c>
      <c r="J21" s="79">
        <v>-5402.8274049335105</v>
      </c>
      <c r="K21" s="80">
        <v>242.78802289253227</v>
      </c>
      <c r="L21" s="83">
        <v>214.55046595499937</v>
      </c>
      <c r="M21" s="80">
        <v>78.75130035513148</v>
      </c>
      <c r="N21" s="84">
        <v>69.70265927677782</v>
      </c>
      <c r="O21" s="80">
        <v>0</v>
      </c>
      <c r="P21" s="83">
        <v>0</v>
      </c>
      <c r="Q21" s="85">
        <v>-66.4159915950123</v>
      </c>
      <c r="R21" s="83">
        <v>157.9356832061705</v>
      </c>
      <c r="S21" s="20">
        <v>394.2602781387376</v>
      </c>
      <c r="T21" s="86">
        <v>376.94842542219357</v>
      </c>
      <c r="U21" s="15">
        <v>3074.62191379358</v>
      </c>
      <c r="V21" s="79">
        <v>3097.5254649825233</v>
      </c>
      <c r="W21" s="15">
        <v>286.87550111974343</v>
      </c>
      <c r="X21" s="79">
        <v>211.67193656121322</v>
      </c>
    </row>
    <row r="22" spans="1:24" ht="17.25" customHeight="1">
      <c r="A22" s="34" t="s">
        <v>13</v>
      </c>
      <c r="B22" s="16">
        <v>9</v>
      </c>
      <c r="C22" s="15">
        <v>3541.3831170795147</v>
      </c>
      <c r="D22" s="79">
        <v>3783.740108793785</v>
      </c>
      <c r="E22" s="15">
        <v>1716.8209176420773</v>
      </c>
      <c r="F22" s="79">
        <v>1761.8372038328187</v>
      </c>
      <c r="G22" s="15">
        <v>5258.2040347215925</v>
      </c>
      <c r="H22" s="79">
        <f t="shared" si="0"/>
        <v>5545.577312626604</v>
      </c>
      <c r="I22" s="15">
        <v>-4918.541874603031</v>
      </c>
      <c r="J22" s="79">
        <v>-5229.073887215593</v>
      </c>
      <c r="K22" s="80">
        <v>408.17530169676076</v>
      </c>
      <c r="L22" s="83">
        <v>373.8591446714564</v>
      </c>
      <c r="M22" s="80">
        <v>121.06573370113705</v>
      </c>
      <c r="N22" s="84">
        <v>121.83652277110221</v>
      </c>
      <c r="O22" s="80">
        <v>0</v>
      </c>
      <c r="P22" s="83">
        <v>0</v>
      </c>
      <c r="Q22" s="85">
        <v>72.80797265825848</v>
      </c>
      <c r="R22" s="83">
        <v>114.05897928062575</v>
      </c>
      <c r="S22" s="20">
        <v>463.52418110879233</v>
      </c>
      <c r="T22" s="86">
        <v>364.6412612188849</v>
      </c>
      <c r="U22" s="15">
        <v>2396.440129449838</v>
      </c>
      <c r="V22" s="79">
        <v>2405.9737954160946</v>
      </c>
      <c r="W22" s="15">
        <v>465.5581768139612</v>
      </c>
      <c r="X22" s="79">
        <v>486.1048942029755</v>
      </c>
    </row>
    <row r="23" spans="1:24" ht="17.25" customHeight="1">
      <c r="A23" s="34" t="s">
        <v>14</v>
      </c>
      <c r="B23" s="16">
        <v>14</v>
      </c>
      <c r="C23" s="15">
        <v>3290.8312461479954</v>
      </c>
      <c r="D23" s="79">
        <v>3459.2671248235742</v>
      </c>
      <c r="E23" s="15">
        <v>2343.395533641931</v>
      </c>
      <c r="F23" s="79">
        <v>2385.966416483096</v>
      </c>
      <c r="G23" s="15">
        <v>5634.226779789927</v>
      </c>
      <c r="H23" s="79">
        <f t="shared" si="0"/>
        <v>5845.23354130667</v>
      </c>
      <c r="I23" s="15">
        <v>-5438.184345454307</v>
      </c>
      <c r="J23" s="79">
        <v>-5558.421601086913</v>
      </c>
      <c r="K23" s="80">
        <v>219.62653588428907</v>
      </c>
      <c r="L23" s="83">
        <v>336.587038820224</v>
      </c>
      <c r="M23" s="80">
        <v>77.68501124794174</v>
      </c>
      <c r="N23" s="84">
        <v>115.44847867888248</v>
      </c>
      <c r="O23" s="80">
        <v>2</v>
      </c>
      <c r="P23" s="83">
        <v>0</v>
      </c>
      <c r="Q23" s="85">
        <v>-19.66325286195728</v>
      </c>
      <c r="R23" s="83">
        <v>44.8549682763715</v>
      </c>
      <c r="S23" s="20">
        <v>530.7045725750403</v>
      </c>
      <c r="T23" s="86">
        <v>480.5898880109747</v>
      </c>
      <c r="U23" s="15">
        <v>2747.5117691026635</v>
      </c>
      <c r="V23" s="79">
        <v>2907.539802930973</v>
      </c>
      <c r="W23" s="15">
        <v>154.70960804626338</v>
      </c>
      <c r="X23" s="79">
        <v>306.99370803709223</v>
      </c>
    </row>
    <row r="24" spans="1:24" ht="17.25" customHeight="1">
      <c r="A24" s="34" t="s">
        <v>15</v>
      </c>
      <c r="B24" s="16">
        <v>20</v>
      </c>
      <c r="C24" s="15">
        <v>3329.110815924003</v>
      </c>
      <c r="D24" s="79">
        <v>3505.2930711082845</v>
      </c>
      <c r="E24" s="15">
        <v>2044.225737632331</v>
      </c>
      <c r="F24" s="79">
        <v>2052.061278870382</v>
      </c>
      <c r="G24" s="15">
        <v>5373.3365535563335</v>
      </c>
      <c r="H24" s="79">
        <f t="shared" si="0"/>
        <v>5557.3543499786665</v>
      </c>
      <c r="I24" s="15">
        <v>-5158.950207301856</v>
      </c>
      <c r="J24" s="79">
        <v>-5340.286107600286</v>
      </c>
      <c r="K24" s="80">
        <v>258.08477237048663</v>
      </c>
      <c r="L24" s="83">
        <v>256.79243915987087</v>
      </c>
      <c r="M24" s="80">
        <v>77.43665305925263</v>
      </c>
      <c r="N24" s="84">
        <v>71.54696752198097</v>
      </c>
      <c r="O24" s="80">
        <v>2</v>
      </c>
      <c r="P24" s="83">
        <v>1</v>
      </c>
      <c r="Q24" s="85">
        <v>-61.93293885601578</v>
      </c>
      <c r="R24" s="83">
        <v>-44.457772160458546</v>
      </c>
      <c r="S24" s="20">
        <v>579.2537133196474</v>
      </c>
      <c r="T24" s="86">
        <v>546.7440568673069</v>
      </c>
      <c r="U24" s="15">
        <v>2337.5880529726683</v>
      </c>
      <c r="V24" s="79">
        <v>2754.7074119096114</v>
      </c>
      <c r="W24" s="15">
        <v>491.120235076279</v>
      </c>
      <c r="X24" s="79">
        <v>530.1926436374467</v>
      </c>
    </row>
    <row r="25" spans="1:24" ht="17.25" customHeight="1">
      <c r="A25" s="34" t="s">
        <v>16</v>
      </c>
      <c r="B25" s="16">
        <v>13</v>
      </c>
      <c r="C25" s="15">
        <v>3051.8420018737343</v>
      </c>
      <c r="D25" s="79">
        <v>3244.682524318831</v>
      </c>
      <c r="E25" s="15">
        <v>2320.3481519538213</v>
      </c>
      <c r="F25" s="79">
        <v>2350.421042443014</v>
      </c>
      <c r="G25" s="15">
        <v>5372.190153827556</v>
      </c>
      <c r="H25" s="79">
        <f t="shared" si="0"/>
        <v>5595.103566761845</v>
      </c>
      <c r="I25" s="15">
        <v>-5077.004442563994</v>
      </c>
      <c r="J25" s="79">
        <v>-5170.909354885544</v>
      </c>
      <c r="K25" s="80">
        <v>322.34277252259056</v>
      </c>
      <c r="L25" s="83">
        <v>458.68218554904905</v>
      </c>
      <c r="M25" s="80">
        <v>111.0393936870159</v>
      </c>
      <c r="N25" s="84">
        <v>140.41631171524872</v>
      </c>
      <c r="O25" s="80">
        <v>1</v>
      </c>
      <c r="P25" s="83">
        <v>1</v>
      </c>
      <c r="Q25" s="85">
        <v>52.80304632959594</v>
      </c>
      <c r="R25" s="83">
        <v>143.31171659487973</v>
      </c>
      <c r="S25" s="20">
        <v>462.87285804950284</v>
      </c>
      <c r="T25" s="86">
        <v>464.3807772346707</v>
      </c>
      <c r="U25" s="15">
        <v>1802.7985131010305</v>
      </c>
      <c r="V25" s="79">
        <v>2023.3751149397474</v>
      </c>
      <c r="W25" s="15">
        <v>755.9430626492187</v>
      </c>
      <c r="X25" s="79">
        <v>837.2937134007647</v>
      </c>
    </row>
    <row r="26" spans="1:24" ht="17.25" customHeight="1">
      <c r="A26" s="34" t="s">
        <v>17</v>
      </c>
      <c r="B26" s="16">
        <v>23</v>
      </c>
      <c r="C26" s="15">
        <v>3382.8962661630103</v>
      </c>
      <c r="D26" s="79">
        <v>3438.4593317767362</v>
      </c>
      <c r="E26" s="15">
        <v>1803.4650588406219</v>
      </c>
      <c r="F26" s="79">
        <v>1802.532436171642</v>
      </c>
      <c r="G26" s="15">
        <v>5186.361325003632</v>
      </c>
      <c r="H26" s="79">
        <f t="shared" si="0"/>
        <v>5240.991767948379</v>
      </c>
      <c r="I26" s="15">
        <v>-4947.827981984599</v>
      </c>
      <c r="J26" s="79">
        <v>-4914.916099888521</v>
      </c>
      <c r="K26" s="80">
        <v>288.11201510969056</v>
      </c>
      <c r="L26" s="83">
        <v>373.7031886036741</v>
      </c>
      <c r="M26" s="80">
        <v>67.0269128395792</v>
      </c>
      <c r="N26" s="84">
        <v>102.54792937143768</v>
      </c>
      <c r="O26" s="80">
        <v>3</v>
      </c>
      <c r="P26" s="83">
        <v>0</v>
      </c>
      <c r="Q26" s="85">
        <v>-143.8435275315996</v>
      </c>
      <c r="R26" s="83">
        <v>11.260517017869399</v>
      </c>
      <c r="S26" s="20">
        <v>526.8015400261514</v>
      </c>
      <c r="T26" s="86">
        <v>439.44340146775266</v>
      </c>
      <c r="U26" s="15">
        <v>2845.536103443266</v>
      </c>
      <c r="V26" s="79">
        <v>2934.1581120386945</v>
      </c>
      <c r="W26" s="15">
        <v>222.49019322969636</v>
      </c>
      <c r="X26" s="79">
        <v>241.23143067755558</v>
      </c>
    </row>
    <row r="27" spans="1:24" ht="17.25" customHeight="1">
      <c r="A27" s="34" t="s">
        <v>18</v>
      </c>
      <c r="B27" s="16">
        <v>18</v>
      </c>
      <c r="C27" s="15">
        <v>3143.068508122097</v>
      </c>
      <c r="D27" s="79">
        <v>3330.2314039332464</v>
      </c>
      <c r="E27" s="15">
        <v>2223.3409115513696</v>
      </c>
      <c r="F27" s="79">
        <v>2277.4624149554356</v>
      </c>
      <c r="G27" s="15">
        <v>5366.409419673467</v>
      </c>
      <c r="H27" s="79">
        <f t="shared" si="0"/>
        <v>5607.693818888682</v>
      </c>
      <c r="I27" s="15">
        <v>-5374.224779226403</v>
      </c>
      <c r="J27" s="79">
        <v>-5480.561242426123</v>
      </c>
      <c r="K27" s="80">
        <v>96.66094433876181</v>
      </c>
      <c r="L27" s="83">
        <v>191.70957669003454</v>
      </c>
      <c r="M27" s="80">
        <v>36.743812342001604</v>
      </c>
      <c r="N27" s="84">
        <v>74.61767546683838</v>
      </c>
      <c r="O27" s="80">
        <v>4</v>
      </c>
      <c r="P27" s="83">
        <v>1</v>
      </c>
      <c r="Q27" s="85">
        <v>-71.59611706542528</v>
      </c>
      <c r="R27" s="83">
        <v>-32.839092582252825</v>
      </c>
      <c r="S27" s="20">
        <v>541.1775622883125</v>
      </c>
      <c r="T27" s="86">
        <v>427.88014144798063</v>
      </c>
      <c r="U27" s="15">
        <v>2728.163648267578</v>
      </c>
      <c r="V27" s="79">
        <v>2998.33529788862</v>
      </c>
      <c r="W27" s="15">
        <v>430.7263232238874</v>
      </c>
      <c r="X27" s="79">
        <v>488.5280311020121</v>
      </c>
    </row>
    <row r="28" spans="1:24" ht="17.25" customHeight="1">
      <c r="A28" s="34" t="s">
        <v>19</v>
      </c>
      <c r="B28" s="16">
        <v>15</v>
      </c>
      <c r="C28" s="15">
        <v>3646.3599875820473</v>
      </c>
      <c r="D28" s="79">
        <v>3755.0416852884864</v>
      </c>
      <c r="E28" s="15">
        <v>1950.7217935071847</v>
      </c>
      <c r="F28" s="79">
        <v>1920.7069118677548</v>
      </c>
      <c r="G28" s="15">
        <v>5597.081781089232</v>
      </c>
      <c r="H28" s="79">
        <f t="shared" si="0"/>
        <v>5675.748597156241</v>
      </c>
      <c r="I28" s="15">
        <v>-5403.31182366507</v>
      </c>
      <c r="J28" s="79">
        <v>-5283.8075690110845</v>
      </c>
      <c r="K28" s="80">
        <v>251.0865708710307</v>
      </c>
      <c r="L28" s="83">
        <v>447.4312923818825</v>
      </c>
      <c r="M28" s="80">
        <v>73.7438535934091</v>
      </c>
      <c r="N28" s="84">
        <v>137.98900743614612</v>
      </c>
      <c r="O28" s="80">
        <v>2</v>
      </c>
      <c r="P28" s="83">
        <v>0</v>
      </c>
      <c r="Q28" s="85">
        <v>-89.84721483058364</v>
      </c>
      <c r="R28" s="83">
        <v>123.40059258768808</v>
      </c>
      <c r="S28" s="20">
        <v>634.8068564839454</v>
      </c>
      <c r="T28" s="86">
        <v>450.49354719458836</v>
      </c>
      <c r="U28" s="15">
        <v>2744.6946514103247</v>
      </c>
      <c r="V28" s="79">
        <v>2838.0922428395656</v>
      </c>
      <c r="W28" s="15">
        <v>427.4769380876353</v>
      </c>
      <c r="X28" s="79">
        <v>551.68589541986</v>
      </c>
    </row>
    <row r="29" spans="1:24" ht="17.25" customHeight="1">
      <c r="A29" s="34" t="s">
        <v>20</v>
      </c>
      <c r="B29" s="16">
        <v>8</v>
      </c>
      <c r="C29" s="15">
        <v>3425.848537356029</v>
      </c>
      <c r="D29" s="79">
        <v>3531.028973930724</v>
      </c>
      <c r="E29" s="15">
        <v>1997.1606214598773</v>
      </c>
      <c r="F29" s="79">
        <v>1996.427274707719</v>
      </c>
      <c r="G29" s="15">
        <v>5423.009158815907</v>
      </c>
      <c r="H29" s="79">
        <f t="shared" si="0"/>
        <v>5527.456248638443</v>
      </c>
      <c r="I29" s="15">
        <v>-4986.196252020327</v>
      </c>
      <c r="J29" s="79">
        <v>-4968.702345508677</v>
      </c>
      <c r="K29" s="80">
        <v>410.74886788881287</v>
      </c>
      <c r="L29" s="83">
        <v>524.406361193813</v>
      </c>
      <c r="M29" s="80">
        <v>103.01647007267283</v>
      </c>
      <c r="N29" s="84">
        <v>133.70362141746278</v>
      </c>
      <c r="O29" s="80">
        <v>0</v>
      </c>
      <c r="P29" s="83">
        <v>0</v>
      </c>
      <c r="Q29" s="85">
        <v>12.027316277647538</v>
      </c>
      <c r="R29" s="83">
        <v>271.7014014958972</v>
      </c>
      <c r="S29" s="20">
        <v>776.7811639995923</v>
      </c>
      <c r="T29" s="86">
        <v>830.3681649843875</v>
      </c>
      <c r="U29" s="15">
        <v>4751.27043988526</v>
      </c>
      <c r="V29" s="79">
        <v>6237.2957664657615</v>
      </c>
      <c r="W29" s="15">
        <v>379.74867859691017</v>
      </c>
      <c r="X29" s="79">
        <v>558.7974729504031</v>
      </c>
    </row>
    <row r="30" spans="1:24" ht="17.25" customHeight="1">
      <c r="A30" s="34" t="s">
        <v>21</v>
      </c>
      <c r="B30" s="16">
        <v>29</v>
      </c>
      <c r="C30" s="15">
        <v>3305.9136545437864</v>
      </c>
      <c r="D30" s="79">
        <v>3364.6263603206817</v>
      </c>
      <c r="E30" s="15">
        <v>1922.3555433227452</v>
      </c>
      <c r="F30" s="79">
        <v>1960.6619795763863</v>
      </c>
      <c r="G30" s="15">
        <v>5228.269197866532</v>
      </c>
      <c r="H30" s="79">
        <f t="shared" si="0"/>
        <v>5325.288339897068</v>
      </c>
      <c r="I30" s="15">
        <v>-4909.290406087972</v>
      </c>
      <c r="J30" s="79">
        <v>-4945.5403182651025</v>
      </c>
      <c r="K30" s="80">
        <v>353.57202190995497</v>
      </c>
      <c r="L30" s="83">
        <v>402.82261147046563</v>
      </c>
      <c r="M30" s="80">
        <v>77.56761755554105</v>
      </c>
      <c r="N30" s="84">
        <v>104.73842484242654</v>
      </c>
      <c r="O30" s="80">
        <v>4</v>
      </c>
      <c r="P30" s="83">
        <v>0</v>
      </c>
      <c r="Q30" s="85">
        <v>-104.19130792710898</v>
      </c>
      <c r="R30" s="83">
        <v>739.3338281822195</v>
      </c>
      <c r="S30" s="20">
        <v>686.099477543288</v>
      </c>
      <c r="T30" s="86">
        <v>425.5125015104399</v>
      </c>
      <c r="U30" s="15">
        <v>2983.498104327687</v>
      </c>
      <c r="V30" s="79">
        <v>3293.7281602718544</v>
      </c>
      <c r="W30" s="15">
        <v>845.7252527356449</v>
      </c>
      <c r="X30" s="79">
        <v>915.2575392529426</v>
      </c>
    </row>
    <row r="31" spans="1:24" ht="17.25" customHeight="1">
      <c r="A31" s="34" t="s">
        <v>22</v>
      </c>
      <c r="B31" s="16">
        <v>9</v>
      </c>
      <c r="C31" s="15">
        <v>3330.003125976868</v>
      </c>
      <c r="D31" s="79">
        <v>3477.200464318159</v>
      </c>
      <c r="E31" s="15">
        <v>3220.556423882463</v>
      </c>
      <c r="F31" s="79">
        <v>3107.461895629353</v>
      </c>
      <c r="G31" s="15">
        <v>6550.559549859331</v>
      </c>
      <c r="H31" s="79">
        <f t="shared" si="0"/>
        <v>6584.6623599475115</v>
      </c>
      <c r="I31" s="15">
        <v>-6185.4704595185995</v>
      </c>
      <c r="J31" s="79">
        <v>-6288.129605329565</v>
      </c>
      <c r="K31" s="80">
        <v>443.63863707408564</v>
      </c>
      <c r="L31" s="83">
        <v>378.2678913899263</v>
      </c>
      <c r="M31" s="80">
        <v>136.2414561093618</v>
      </c>
      <c r="N31" s="84">
        <v>118.46056582898689</v>
      </c>
      <c r="O31" s="80">
        <v>0</v>
      </c>
      <c r="P31" s="83">
        <v>0</v>
      </c>
      <c r="Q31" s="85">
        <v>1430.2969678024383</v>
      </c>
      <c r="R31" s="83">
        <v>124.12940345210457</v>
      </c>
      <c r="S31" s="20">
        <v>503.3322913410441</v>
      </c>
      <c r="T31" s="86">
        <v>492.4043605531442</v>
      </c>
      <c r="U31" s="15">
        <v>2155.286026883401</v>
      </c>
      <c r="V31" s="79">
        <v>2063.086706369234</v>
      </c>
      <c r="W31" s="15">
        <v>544.6326977180369</v>
      </c>
      <c r="X31" s="79">
        <v>580.7636014938932</v>
      </c>
    </row>
    <row r="32" spans="1:24" ht="17.25" customHeight="1">
      <c r="A32" s="34" t="s">
        <v>23</v>
      </c>
      <c r="B32" s="16">
        <v>21</v>
      </c>
      <c r="C32" s="15">
        <v>3550.5605049475657</v>
      </c>
      <c r="D32" s="79">
        <v>3670.6773618538323</v>
      </c>
      <c r="E32" s="15">
        <v>2433.747548133294</v>
      </c>
      <c r="F32" s="79">
        <v>2446.1499526859</v>
      </c>
      <c r="G32" s="15">
        <v>5984.308053080859</v>
      </c>
      <c r="H32" s="79">
        <f t="shared" si="0"/>
        <v>6116.8273145397325</v>
      </c>
      <c r="I32" s="15">
        <v>-5726.974369089495</v>
      </c>
      <c r="J32" s="79">
        <v>-5909.2339517176115</v>
      </c>
      <c r="K32" s="80">
        <v>288.7066197661549</v>
      </c>
      <c r="L32" s="83">
        <v>240.55368499812946</v>
      </c>
      <c r="M32" s="80">
        <v>110.94197406097355</v>
      </c>
      <c r="N32" s="84">
        <v>95.1493917698518</v>
      </c>
      <c r="O32" s="80">
        <v>3</v>
      </c>
      <c r="P32" s="83">
        <v>1</v>
      </c>
      <c r="Q32" s="85">
        <v>140.25773365330878</v>
      </c>
      <c r="R32" s="83">
        <v>-13.545036420853414</v>
      </c>
      <c r="S32" s="20">
        <v>481.72195009697884</v>
      </c>
      <c r="T32" s="86">
        <v>516.8515217534825</v>
      </c>
      <c r="U32" s="15">
        <v>2265.5905848318484</v>
      </c>
      <c r="V32" s="79">
        <v>2361.875839000022</v>
      </c>
      <c r="W32" s="15">
        <v>546.7197036939632</v>
      </c>
      <c r="X32" s="79">
        <v>431.10296868466804</v>
      </c>
    </row>
    <row r="33" spans="1:24" ht="11.25" customHeight="1">
      <c r="A33" s="34"/>
      <c r="B33" s="17"/>
      <c r="C33" s="15"/>
      <c r="D33" s="79"/>
      <c r="E33" s="15"/>
      <c r="F33" s="79"/>
      <c r="G33" s="15"/>
      <c r="H33" s="79"/>
      <c r="I33" s="20"/>
      <c r="J33" s="79"/>
      <c r="K33" s="80"/>
      <c r="L33" s="83"/>
      <c r="M33" s="80"/>
      <c r="N33" s="84"/>
      <c r="O33" s="80"/>
      <c r="P33" s="83"/>
      <c r="Q33" s="85"/>
      <c r="R33" s="83"/>
      <c r="S33" s="20"/>
      <c r="T33" s="86"/>
      <c r="U33" s="15"/>
      <c r="V33" s="79"/>
      <c r="W33" s="15"/>
      <c r="X33" s="79"/>
    </row>
    <row r="34" spans="1:24" ht="16.5" customHeight="1">
      <c r="A34" s="35" t="s">
        <v>6</v>
      </c>
      <c r="B34" s="36">
        <v>304</v>
      </c>
      <c r="C34" s="37">
        <v>3789.8120533972237</v>
      </c>
      <c r="D34" s="81">
        <v>3868.67289887822</v>
      </c>
      <c r="E34" s="37">
        <v>1521.9031299353594</v>
      </c>
      <c r="F34" s="81">
        <v>1496.243502501669</v>
      </c>
      <c r="G34" s="37">
        <v>5311.715183332583</v>
      </c>
      <c r="H34" s="81">
        <f t="shared" si="0"/>
        <v>5364.916401379889</v>
      </c>
      <c r="I34" s="37">
        <v>-4989.273603604467</v>
      </c>
      <c r="J34" s="81">
        <v>-5045.239758950961</v>
      </c>
      <c r="K34" s="82">
        <v>380.35268664280113</v>
      </c>
      <c r="L34" s="89">
        <v>372.6009183957366</v>
      </c>
      <c r="M34" s="82">
        <v>100.19519218998059</v>
      </c>
      <c r="N34" s="90">
        <v>100.58802619817588</v>
      </c>
      <c r="O34" s="82">
        <v>28</v>
      </c>
      <c r="P34" s="89">
        <v>14</v>
      </c>
      <c r="Q34" s="87">
        <v>68.24156807319878</v>
      </c>
      <c r="R34" s="89">
        <v>311.1216603478371</v>
      </c>
      <c r="S34" s="88">
        <v>569.2126882213785</v>
      </c>
      <c r="T34" s="91">
        <v>552.9388755391053</v>
      </c>
      <c r="U34" s="37">
        <v>2542.4762715477655</v>
      </c>
      <c r="V34" s="81">
        <v>2733.100535960399</v>
      </c>
      <c r="W34" s="37">
        <v>797.2429851045733</v>
      </c>
      <c r="X34" s="81">
        <v>805.5460010485982</v>
      </c>
    </row>
    <row r="35" spans="1:18" ht="9.75" customHeight="1">
      <c r="A35" s="10"/>
      <c r="B35" s="7"/>
      <c r="C35" s="9"/>
      <c r="D35" s="7"/>
      <c r="E35" s="9"/>
      <c r="F35" s="7"/>
      <c r="G35" s="7"/>
      <c r="H35" s="7"/>
      <c r="I35" s="7"/>
      <c r="J35" s="7"/>
      <c r="K35" s="7"/>
      <c r="L35" s="7"/>
      <c r="M35" s="14"/>
      <c r="N35" s="7"/>
      <c r="O35" s="9"/>
      <c r="P35" s="7"/>
      <c r="Q35" s="7"/>
      <c r="R35" s="7"/>
    </row>
    <row r="36" spans="1:18" ht="12.75">
      <c r="A36" s="95" t="s">
        <v>60</v>
      </c>
      <c r="B36" s="7"/>
      <c r="C36" s="9"/>
      <c r="D36" s="7"/>
      <c r="E36" s="9"/>
      <c r="F36" s="7"/>
      <c r="G36" s="7"/>
      <c r="H36" s="7"/>
      <c r="I36" s="7"/>
      <c r="J36" s="7"/>
      <c r="K36" s="7"/>
      <c r="L36" s="7"/>
      <c r="M36" s="9"/>
      <c r="N36" s="7"/>
      <c r="O36" s="7"/>
      <c r="P36" s="7"/>
      <c r="Q36" s="7"/>
      <c r="R36" s="7"/>
    </row>
    <row r="37" spans="1:18" ht="12.75">
      <c r="A37" s="7"/>
      <c r="B37" s="7"/>
      <c r="C37" s="9"/>
      <c r="D37" s="7"/>
      <c r="E37" s="9"/>
      <c r="F37" s="7"/>
      <c r="G37" s="7"/>
      <c r="H37" s="7"/>
      <c r="I37" s="7"/>
      <c r="J37" s="7"/>
      <c r="K37" s="7"/>
      <c r="L37" s="7"/>
      <c r="M37" s="9"/>
      <c r="N37" s="7"/>
      <c r="O37" s="7"/>
      <c r="P37" s="7"/>
      <c r="Q37" s="7"/>
      <c r="R37" s="7"/>
    </row>
    <row r="38" spans="1:18" ht="12.75">
      <c r="A38" s="7"/>
      <c r="B38" s="7"/>
      <c r="C38" s="9"/>
      <c r="D38" s="7"/>
      <c r="E38" s="9"/>
      <c r="F38" s="7"/>
      <c r="G38" s="7"/>
      <c r="H38" s="7"/>
      <c r="I38" s="7"/>
      <c r="J38" s="7"/>
      <c r="K38" s="7"/>
      <c r="L38" s="7"/>
      <c r="M38" s="9"/>
      <c r="N38" s="7"/>
      <c r="O38" s="7"/>
      <c r="P38" s="7"/>
      <c r="Q38" s="7"/>
      <c r="R38" s="7"/>
    </row>
    <row r="39" spans="3:13" ht="12">
      <c r="C39" s="2"/>
      <c r="E39" s="2"/>
      <c r="M39" s="2"/>
    </row>
    <row r="40" spans="3:13" ht="12">
      <c r="C40" s="2"/>
      <c r="E40" s="2"/>
      <c r="M40" s="2"/>
    </row>
    <row r="41" spans="3:5" ht="12">
      <c r="C41" s="2"/>
      <c r="E41" s="2"/>
    </row>
    <row r="42" spans="3:5" ht="12">
      <c r="C42" s="2"/>
      <c r="E42" s="2"/>
    </row>
    <row r="43" spans="3:5" ht="12">
      <c r="C43" s="2"/>
      <c r="E43" s="2"/>
    </row>
  </sheetData>
  <sheetProtection/>
  <printOptions/>
  <pageMargins left="0.2755905511811024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Uppgifter om kommunernas bokslutsprognoser för år 2013 landskapsvis</dc:title>
  <dc:subject/>
  <dc:creator>pukkihe</dc:creator>
  <cp:keywords/>
  <dc:description/>
  <cp:lastModifiedBy>Valkeinen Tuija</cp:lastModifiedBy>
  <cp:lastPrinted>2015-02-10T08:36:55Z</cp:lastPrinted>
  <dcterms:created xsi:type="dcterms:W3CDTF">2003-01-23T11:14:05Z</dcterms:created>
  <dcterms:modified xsi:type="dcterms:W3CDTF">2015-02-10T12:49:24Z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G94TWSLYV3F3-11437-3</vt:lpwstr>
  </property>
  <property fmtid="{D5CDD505-2E9C-101B-9397-08002B2CF9AE}" pid="4" name="_dlc_DocIdItemGu">
    <vt:lpwstr>832fc17d-16d8-4896-9cfd-bfaf2fe506b6</vt:lpwstr>
  </property>
  <property fmtid="{D5CDD505-2E9C-101B-9397-08002B2CF9AE}" pid="5" name="_dlc_DocIdU">
    <vt:lpwstr>http://kl-spfarm1/sv/kommunforbundet/media/pressmeddelanden/2015/02/_layouts/DocIdRedir.aspx?ID=G94TWSLYV3F3-11437-3, G94TWSLYV3F3-11437-3</vt:lpwstr>
  </property>
  <property fmtid="{D5CDD505-2E9C-101B-9397-08002B2CF9AE}" pid="6" name="KN2Keywor">
    <vt:lpwstr/>
  </property>
  <property fmtid="{D5CDD505-2E9C-101B-9397-08002B2CF9AE}" pid="7" name="KN2LanguageTaxHTFiel">
    <vt:lpwstr/>
  </property>
  <property fmtid="{D5CDD505-2E9C-101B-9397-08002B2CF9AE}" pid="8" name="KN2Descripti">
    <vt:lpwstr/>
  </property>
  <property fmtid="{D5CDD505-2E9C-101B-9397-08002B2CF9AE}" pid="9" name="The">
    <vt:lpwstr/>
  </property>
  <property fmtid="{D5CDD505-2E9C-101B-9397-08002B2CF9AE}" pid="10" name="KN2FileTy">
    <vt:lpwstr>Word</vt:lpwstr>
  </property>
  <property fmtid="{D5CDD505-2E9C-101B-9397-08002B2CF9AE}" pid="11" name="KN2Langua">
    <vt:lpwstr/>
  </property>
  <property fmtid="{D5CDD505-2E9C-101B-9397-08002B2CF9AE}" pid="12" name="U">
    <vt:lpwstr/>
  </property>
  <property fmtid="{D5CDD505-2E9C-101B-9397-08002B2CF9AE}" pid="13" name="ExpertServi">
    <vt:lpwstr>7;#Kommunalekonomi|f60f4e25-53fd-466c-b326-d92406949689</vt:lpwstr>
  </property>
  <property fmtid="{D5CDD505-2E9C-101B-9397-08002B2CF9AE}" pid="14" name="KN2ArticleDateTi">
    <vt:lpwstr>2015-02-11T08:17:00Z</vt:lpwstr>
  </property>
  <property fmtid="{D5CDD505-2E9C-101B-9397-08002B2CF9AE}" pid="15" name="ExpertServiceTaxHTFiel">
    <vt:lpwstr>Kommunalekonomi|f60f4e25-53fd-466c-b326-d92406949689</vt:lpwstr>
  </property>
  <property fmtid="{D5CDD505-2E9C-101B-9397-08002B2CF9AE}" pid="16" name="KN2KeywordsTaxHTFiel">
    <vt:lpwstr/>
  </property>
  <property fmtid="{D5CDD505-2E9C-101B-9397-08002B2CF9AE}" pid="17" name="ThemeTaxHTFiel">
    <vt:lpwstr/>
  </property>
  <property fmtid="{D5CDD505-2E9C-101B-9397-08002B2CF9AE}" pid="18" name="TaxCatchA">
    <vt:lpwstr>7;#Kommunalekonomi|f60f4e25-53fd-466c-b326-d92406949689</vt:lpwstr>
  </property>
</Properties>
</file>