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80" windowHeight="13680" activeTab="0"/>
  </bookViews>
  <sheets>
    <sheet name="Taul2" sheetId="1" r:id="rId1"/>
  </sheets>
  <definedNames/>
  <calcPr fullCalcOnLoad="1"/>
</workbook>
</file>

<file path=xl/sharedStrings.xml><?xml version="1.0" encoding="utf-8"?>
<sst xmlns="http://schemas.openxmlformats.org/spreadsheetml/2006/main" count="324" uniqueCount="324">
  <si>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</si>
  <si>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</si>
  <si>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</si>
  <si>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</si>
  <si>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</si>
  <si>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</si>
  <si>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</si>
  <si>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Brändö             </t>
  </si>
  <si>
    <t xml:space="preserve">Eckerö             </t>
  </si>
  <si>
    <t xml:space="preserve">Enonkoski          </t>
  </si>
  <si>
    <t>Enontekis</t>
  </si>
  <si>
    <t>Esbo</t>
  </si>
  <si>
    <t xml:space="preserve">Eura               </t>
  </si>
  <si>
    <t>Euraåminne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</si>
  <si>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</si>
  <si>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</si>
  <si>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</si>
  <si>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</si>
  <si>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</si>
  <si>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</si>
  <si>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</si>
  <si>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>Karlö</t>
  </si>
  <si>
    <t xml:space="preserve">Halsua             </t>
  </si>
  <si>
    <t>Fredrikshamn</t>
  </si>
  <si>
    <t xml:space="preserve">Hammarland         </t>
  </si>
  <si>
    <t xml:space="preserve">Hankasalmi         </t>
  </si>
  <si>
    <t>Hangö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</si>
  <si>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</si>
  <si>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</si>
  <si>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</si>
  <si>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</si>
  <si>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</si>
  <si>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>Helsingfors</t>
  </si>
  <si>
    <t>Vanda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</si>
  <si>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</si>
  <si>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</si>
  <si>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</si>
  <si>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</si>
  <si>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</si>
  <si>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</si>
  <si>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Hyvinge</t>
  </si>
  <si>
    <t>Tavastkyro</t>
  </si>
  <si>
    <t>Tavastehus</t>
  </si>
  <si>
    <t xml:space="preserve">Heinola            </t>
  </si>
  <si>
    <t xml:space="preserve">Ii                 </t>
  </si>
  <si>
    <t>Idensalmi</t>
  </si>
  <si>
    <t xml:space="preserve">Iitti              </t>
  </si>
  <si>
    <t>Ikalis</t>
  </si>
  <si>
    <t xml:space="preserve">Ilmajoki           </t>
  </si>
  <si>
    <t>Ilomants</t>
  </si>
  <si>
    <t>Enare</t>
  </si>
  <si>
    <t>Ingå</t>
  </si>
  <si>
    <t>Storå</t>
  </si>
  <si>
    <t>Storkyro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</si>
  <si>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</si>
  <si>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</si>
  <si>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</si>
  <si>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</si>
  <si>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>Jockis</t>
  </si>
  <si>
    <t xml:space="preserve">Jomala             </t>
  </si>
  <si>
    <t>Jorois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</si>
  <si>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</si>
  <si>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</si>
  <si>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</si>
  <si>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</si>
  <si>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</si>
  <si>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</si>
  <si>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</si>
  <si>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</si>
  <si>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>Träskända</t>
  </si>
  <si>
    <t>S:t Karins</t>
  </si>
  <si>
    <t xml:space="preserve">Kaavi              </t>
  </si>
  <si>
    <t>Kajana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</si>
  <si>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</si>
  <si>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</si>
  <si>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</si>
  <si>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</si>
  <si>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</si>
  <si>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</si>
  <si>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>Bötom</t>
  </si>
  <si>
    <t>Högfors</t>
  </si>
  <si>
    <t xml:space="preserve">Karstula           </t>
  </si>
  <si>
    <t xml:space="preserve">Karvia             </t>
  </si>
  <si>
    <t>Kaskö</t>
  </si>
  <si>
    <t xml:space="preserve">Kauhajoki          </t>
  </si>
  <si>
    <t xml:space="preserve">Kauhava            </t>
  </si>
  <si>
    <t>Grankulla</t>
  </si>
  <si>
    <t>Kaustby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</si>
  <si>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</si>
  <si>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</si>
  <si>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</si>
  <si>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</si>
  <si>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>Kervo</t>
  </si>
  <si>
    <t xml:space="preserve">Keuruu             </t>
  </si>
  <si>
    <t xml:space="preserve">Kihniö             </t>
  </si>
  <si>
    <t xml:space="preserve">Kinnula            </t>
  </si>
  <si>
    <t>Kyrkslätt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</si>
  <si>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</si>
  <si>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</si>
  <si>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</si>
  <si>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</si>
  <si>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>Kumo</t>
  </si>
  <si>
    <t>Karleby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</si>
  <si>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</si>
  <si>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</si>
  <si>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</si>
  <si>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</si>
  <si>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>Hämeenkoski</t>
  </si>
  <si>
    <t xml:space="preserve">Koski Tl           </t>
  </si>
  <si>
    <t xml:space="preserve">Kotka              </t>
  </si>
  <si>
    <t xml:space="preserve">Kouvola            </t>
  </si>
  <si>
    <t>Kristinestad</t>
  </si>
  <si>
    <t>Kronoby</t>
  </si>
  <si>
    <t xml:space="preserve">Kuhmo              </t>
  </si>
  <si>
    <t xml:space="preserve">Kuhmoinen          </t>
  </si>
  <si>
    <t xml:space="preserve">Kumlinge           </t>
  </si>
  <si>
    <t xml:space="preserve">Kuopio             </t>
  </si>
  <si>
    <t xml:space="preserve">Kuortane           </t>
  </si>
  <si>
    <t xml:space="preserve">Kurikka            </t>
  </si>
  <si>
    <t>Gustavs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</si>
  <si>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</si>
  <si>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</si>
  <si>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</si>
  <si>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</si>
  <si>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</si>
  <si>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</si>
  <si>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>Kjulo</t>
  </si>
  <si>
    <t xml:space="preserve">Kemijärvi          </t>
  </si>
  <si>
    <t>Kimitoön</t>
  </si>
  <si>
    <t>Lahtis</t>
  </si>
  <si>
    <t>Laihela</t>
  </si>
  <si>
    <t xml:space="preserve">Laitila            </t>
  </si>
  <si>
    <t xml:space="preserve">Lapinlahti         </t>
  </si>
  <si>
    <t xml:space="preserve">Lappajärvi         </t>
  </si>
  <si>
    <t>Villmanstrand</t>
  </si>
  <si>
    <t>Lappträsk</t>
  </si>
  <si>
    <t>Lappo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</si>
  <si>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</si>
  <si>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</si>
  <si>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</si>
  <si>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</si>
  <si>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</si>
  <si>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</si>
  <si>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</si>
  <si>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Lundo</t>
  </si>
  <si>
    <t>Limingo</t>
  </si>
  <si>
    <t xml:space="preserve">Liperi             </t>
  </si>
  <si>
    <t xml:space="preserve">Loimaa             </t>
  </si>
  <si>
    <t xml:space="preserve">Loppi              </t>
  </si>
  <si>
    <t>Lovisa</t>
  </si>
  <si>
    <t xml:space="preserve">Luhanka            </t>
  </si>
  <si>
    <t xml:space="preserve">Lumijoki           </t>
  </si>
  <si>
    <t xml:space="preserve">Lumparland         </t>
  </si>
  <si>
    <t>Larsmo</t>
  </si>
  <si>
    <t xml:space="preserve">Luumäki            </t>
  </si>
  <si>
    <t xml:space="preserve">Luvia              </t>
  </si>
  <si>
    <t>Lojo</t>
  </si>
  <si>
    <t>Pargas</t>
  </si>
  <si>
    <t>Malax</t>
  </si>
  <si>
    <t>Mariehamn</t>
  </si>
  <si>
    <t xml:space="preserve">Marttila           </t>
  </si>
  <si>
    <t xml:space="preserve">Masku              </t>
  </si>
  <si>
    <t xml:space="preserve">Merijärvi          </t>
  </si>
  <si>
    <t>Sastmola</t>
  </si>
  <si>
    <t xml:space="preserve">Miehikkälä         </t>
  </si>
  <si>
    <t>S:t Michel</t>
  </si>
  <si>
    <t xml:space="preserve">Muhos              </t>
  </si>
  <si>
    <t xml:space="preserve">Multia             </t>
  </si>
  <si>
    <t xml:space="preserve">Muonio             </t>
  </si>
  <si>
    <t>Korsholm</t>
  </si>
  <si>
    <t xml:space="preserve">Muurame            </t>
  </si>
  <si>
    <t xml:space="preserve">Mynämäki           </t>
  </si>
  <si>
    <t>Mörskom</t>
  </si>
  <si>
    <t xml:space="preserve">Mäntsälä           </t>
  </si>
  <si>
    <t xml:space="preserve">Mäntyharju         </t>
  </si>
  <si>
    <t>Mänttä-Vilppula</t>
  </si>
  <si>
    <t>Nådendal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</si>
  <si>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</si>
  <si>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</si>
  <si>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</si>
  <si>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</si>
  <si>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>Nousis</t>
  </si>
  <si>
    <t xml:space="preserve">Nurmes             </t>
  </si>
  <si>
    <t xml:space="preserve">Nurmijärvi         </t>
  </si>
  <si>
    <t>Närpes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</si>
  <si>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</si>
  <si>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</si>
  <si>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</si>
  <si>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</si>
  <si>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>Uleåborg</t>
  </si>
  <si>
    <t xml:space="preserve">Padasjoki          </t>
  </si>
  <si>
    <t>Pemar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</si>
  <si>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</si>
  <si>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</si>
  <si>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</si>
  <si>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</si>
  <si>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</si>
  <si>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</si>
  <si>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</si>
  <si>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</si>
  <si>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</si>
  <si>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>Jakobstad</t>
  </si>
  <si>
    <t>Pedersöre</t>
  </si>
  <si>
    <t xml:space="preserve">Pihtipudas         </t>
  </si>
  <si>
    <t>Birkala</t>
  </si>
  <si>
    <t xml:space="preserve">Polvijärvi         </t>
  </si>
  <si>
    <t>Påmark</t>
  </si>
  <si>
    <t>Björneborg</t>
  </si>
  <si>
    <t>Borgnäs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</si>
  <si>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</si>
  <si>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</si>
  <si>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</si>
  <si>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</si>
  <si>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</si>
  <si>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</si>
  <si>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</si>
  <si>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</si>
  <si>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</si>
  <si>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</si>
  <si>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</si>
  <si>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</si>
  <si>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</si>
  <si>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Borgå</t>
  </si>
  <si>
    <t>Brahestad</t>
  </si>
  <si>
    <t>Reso</t>
  </si>
  <si>
    <t xml:space="preserve">Rantasalmi         </t>
  </si>
  <si>
    <t xml:space="preserve">Ranua              </t>
  </si>
  <si>
    <t>Raumo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</si>
  <si>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</si>
  <si>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</si>
  <si>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</si>
  <si>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</si>
  <si>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</si>
  <si>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</si>
  <si>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</si>
  <si>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</si>
  <si>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</si>
  <si>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</si>
  <si>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</si>
  <si>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Raseborg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</si>
  <si>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</si>
  <si>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</si>
  <si>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</si>
  <si>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</si>
  <si>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>Sagu</t>
  </si>
  <si>
    <t xml:space="preserve">Savitaipale        </t>
  </si>
  <si>
    <t>Nyslott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</si>
  <si>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</si>
  <si>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</si>
  <si>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</si>
  <si>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</si>
  <si>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</si>
  <si>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</si>
  <si>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</si>
  <si>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>Sibbo</t>
  </si>
  <si>
    <t>Sjundeå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</si>
  <si>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</si>
  <si>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</si>
  <si>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</si>
  <si>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</si>
  <si>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</si>
  <si>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</si>
  <si>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</si>
  <si>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</si>
  <si>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</si>
  <si>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</si>
  <si>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</si>
  <si>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</si>
  <si>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</si>
  <si>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</si>
  <si>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</si>
  <si>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</si>
  <si>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</si>
  <si>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>Tövsala</t>
  </si>
  <si>
    <t xml:space="preserve">Tammela            </t>
  </si>
  <si>
    <t>Tammerfors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</si>
  <si>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</si>
  <si>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</si>
  <si>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</si>
  <si>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</si>
  <si>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</si>
  <si>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</si>
  <si>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>Torneå</t>
  </si>
  <si>
    <t>Åbo</t>
  </si>
  <si>
    <t xml:space="preserve">Pello              </t>
  </si>
  <si>
    <t xml:space="preserve">Tuusniemi          </t>
  </si>
  <si>
    <t>Tusby</t>
  </si>
  <si>
    <t xml:space="preserve">Tyrnävä            </t>
  </si>
  <si>
    <t>Ulvsby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</si>
  <si>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</si>
  <si>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</si>
  <si>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</si>
  <si>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</si>
  <si>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</si>
  <si>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>Nystad</t>
  </si>
  <si>
    <t>Vasa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</si>
  <si>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</si>
  <si>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</si>
  <si>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</si>
  <si>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</si>
  <si>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</si>
  <si>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</si>
  <si>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</si>
  <si>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</si>
  <si>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>Vichtis</t>
  </si>
  <si>
    <t xml:space="preserve">Viitasaari         </t>
  </si>
  <si>
    <t xml:space="preserve">Vimpeli            </t>
  </si>
  <si>
    <t xml:space="preserve">Virolahti          </t>
  </si>
  <si>
    <t>Virdois</t>
  </si>
  <si>
    <t xml:space="preserve">Vårdö             </t>
  </si>
  <si>
    <t>Vörå</t>
  </si>
  <si>
    <t>Övertorneå</t>
  </si>
  <si>
    <t xml:space="preserve">Ylivieska          </t>
  </si>
  <si>
    <t xml:space="preserve">Ylöjärvi           </t>
  </si>
  <si>
    <t xml:space="preserve">Ypäjä              </t>
  </si>
  <si>
    <t>Etseri</t>
  </si>
  <si>
    <t xml:space="preserve">Äänekoski          </t>
  </si>
  <si>
    <t>Knr</t>
  </si>
  <si>
    <t>Kommungruppen</t>
  </si>
  <si>
    <t>Den uppskattade insamlade kommunalskatten med den ursprungliga fördelningsandelen</t>
  </si>
  <si>
    <t>Den uppskattade gruppandelen för skatteåret 2015</t>
  </si>
  <si>
    <t>Den korrigerrade gruppandelen för skatteåret 2015</t>
  </si>
  <si>
    <t>Den uppskattade insamlade skatten för skatteåret med den korrigerade gruppandelen</t>
  </si>
  <si>
    <t>Skillnaden mellan den insamlade skatten, uppskattad gruppandel - korrigerad gruppandel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</si>
</sst>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\ %"/>
    <numFmt numFmtId="166" formatCode="000"/>
    <numFmt numFmtId="167" formatCode="#,##0.0000000000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#,##0.000000000000000"/>
    <numFmt numFmtId="181" formatCode="#,##0.0000000000000000"/>
    <numFmt numFmtId="182" formatCode="#,##0.00000000000000000"/>
    <numFmt numFmtId="183" formatCode="#,##0.000000000000000000"/>
    <numFmt numFmtId="184" formatCode="#,##0.0000000000000000000"/>
    <numFmt numFmtId="185" formatCode="#,##0.0000000000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6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6" fontId="8" fillId="0" borderId="0" xfId="0" applyNumberFormat="1" applyFont="1" applyBorder="1" applyAlignment="1">
      <alignment horizontal="center" vertical="top"/>
    </xf>
    <xf numFmtId="191" fontId="6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8" fillId="0" borderId="0" xfId="0" applyNumberFormat="1" applyFont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3" fontId="6" fillId="33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vertical="top" wrapText="1"/>
    </xf>
    <xf numFmtId="3" fontId="6" fillId="33" borderId="0" xfId="0" applyNumberFormat="1" applyFont="1" applyFill="1" applyBorder="1" applyAlignment="1">
      <alignment vertical="top"/>
    </xf>
    <xf numFmtId="164" fontId="9" fillId="33" borderId="0" xfId="0" applyNumberFormat="1" applyFont="1" applyFill="1" applyBorder="1" applyAlignment="1">
      <alignment vertical="top"/>
    </xf>
    <xf numFmtId="164" fontId="4" fillId="33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6"/>
  <sheetViews>
    <sheetView tabSelected="1" zoomScalePageLayoutView="0" workbookViewId="0" topLeftCell="A1">
      <pane xSplit="2" ySplit="4" topLeftCell="C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3" sqref="A3"/>
    </sheetView>
  </sheetViews>
  <sheetFormatPr defaultColWidth="9.140625" defaultRowHeight="12.75"/>
  <cols>
    <col min="1" max="1" width="5.8515625" style="1" customWidth="1"/>
    <col min="2" max="2" width="19.140625" style="6" customWidth="1"/>
    <col min="3" max="3" width="17.140625" style="7" customWidth="1"/>
    <col min="4" max="4" width="15.7109375" style="8" customWidth="1"/>
    <col min="5" max="5" width="18.8515625" style="7" customWidth="1"/>
    <col min="6" max="6" width="16.140625" style="1" customWidth="1"/>
    <col min="7" max="7" width="18.7109375" style="39" customWidth="1"/>
    <col min="8" max="8" width="9.7109375" style="1" customWidth="1"/>
    <col min="9" max="15" width="12.00390625" style="1" customWidth="1"/>
    <col min="16" max="16" width="11.140625" style="1" customWidth="1"/>
    <col min="17" max="17" width="9.140625" style="1" customWidth="1"/>
    <col min="18" max="18" width="7.57421875" style="1" customWidth="1"/>
    <col min="19" max="19" width="9.140625" style="1" customWidth="1"/>
    <col min="20" max="20" width="31.421875" style="2" customWidth="1"/>
    <col min="21" max="21" width="14.28125" style="1" customWidth="1"/>
    <col min="22" max="22" width="9.7109375" style="1" customWidth="1"/>
    <col min="23" max="29" width="12.00390625" style="1" customWidth="1"/>
    <col min="30" max="30" width="11.140625" style="1" customWidth="1"/>
    <col min="31" max="31" width="2.00390625" style="1" customWidth="1"/>
    <col min="32" max="16384" width="9.140625" style="1" customWidth="1"/>
  </cols>
  <sheetData>
    <row r="1" spans="1:20" s="13" customFormat="1" ht="31.5" customHeight="1">
      <c r="A1" s="9"/>
      <c r="B1" s="6"/>
      <c r="C1" s="10"/>
      <c r="D1" s="11"/>
      <c r="E1" s="12"/>
      <c r="F1" s="11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s="14" customFormat="1" ht="69.75" customHeight="1">
      <c r="A2" s="18" t="s">
        <v>317</v>
      </c>
      <c r="B2" s="19"/>
      <c r="C2" s="32" t="s">
        <v>320</v>
      </c>
      <c r="D2" s="18" t="s">
        <v>319</v>
      </c>
      <c r="E2" s="31" t="s">
        <v>321</v>
      </c>
      <c r="F2" s="18" t="s">
        <v>322</v>
      </c>
      <c r="G2" s="33" t="s">
        <v>323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</row>
    <row r="3" spans="1:20" s="14" customFormat="1" ht="9" customHeight="1">
      <c r="A3" s="18"/>
      <c r="B3" s="19"/>
      <c r="C3" s="20"/>
      <c r="D3" s="18"/>
      <c r="E3" s="21"/>
      <c r="F3" s="22"/>
      <c r="G3" s="3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</row>
    <row r="4" spans="1:7" ht="13.5" customHeight="1">
      <c r="A4" s="23"/>
      <c r="B4" s="19" t="s">
        <v>318</v>
      </c>
      <c r="C4" s="24">
        <v>0.6148</v>
      </c>
      <c r="D4" s="25">
        <v>17350683075.658</v>
      </c>
      <c r="E4" s="24">
        <v>0.6104</v>
      </c>
      <c r="F4" s="25">
        <v>17226507725.084</v>
      </c>
      <c r="G4" s="35">
        <f>F4-D4</f>
        <v>-124175350.57400131</v>
      </c>
    </row>
    <row r="5" spans="1:7" ht="8.25" customHeight="1">
      <c r="A5" s="23"/>
      <c r="B5" s="19"/>
      <c r="C5" s="26"/>
      <c r="D5" s="27"/>
      <c r="E5" s="26"/>
      <c r="F5" s="27"/>
      <c r="G5" s="37"/>
    </row>
    <row r="6" spans="1:9" ht="9.75">
      <c r="A6" s="23">
        <v>20</v>
      </c>
      <c r="B6" s="28" t="s">
        <v>6</v>
      </c>
      <c r="C6" s="29">
        <v>0.0029219786</v>
      </c>
      <c r="D6" s="30">
        <v>50698324.64245486</v>
      </c>
      <c r="E6" s="29">
        <v>0.0029219786</v>
      </c>
      <c r="F6" s="30">
        <v>50335486.925430134</v>
      </c>
      <c r="G6" s="35">
        <f aca="true" t="shared" si="0" ref="G6:G69">F6-D6</f>
        <v>-362837.71702472866</v>
      </c>
      <c r="I6" s="40"/>
    </row>
    <row r="7" spans="1:9" ht="9.75">
      <c r="A7" s="23">
        <v>5</v>
      </c>
      <c r="B7" s="28" t="s">
        <v>0</v>
      </c>
      <c r="C7" s="29">
        <v>0.0013259422</v>
      </c>
      <c r="D7" s="30">
        <v>23006002.888840735</v>
      </c>
      <c r="E7" s="29">
        <v>0.0013259422</v>
      </c>
      <c r="F7" s="30">
        <v>22841353.55131487</v>
      </c>
      <c r="G7" s="35">
        <f t="shared" si="0"/>
        <v>-164649.3375258632</v>
      </c>
      <c r="I7" s="40"/>
    </row>
    <row r="8" spans="1:9" ht="9.75">
      <c r="A8" s="23">
        <v>9</v>
      </c>
      <c r="B8" s="28" t="s">
        <v>1</v>
      </c>
      <c r="C8" s="29">
        <v>0.0003696602</v>
      </c>
      <c r="D8" s="30">
        <v>6413856.975884352</v>
      </c>
      <c r="E8" s="29">
        <v>0.0003696602</v>
      </c>
      <c r="F8" s="30">
        <v>6367954.290956097</v>
      </c>
      <c r="G8" s="35">
        <f t="shared" si="0"/>
        <v>-45902.684928255156</v>
      </c>
      <c r="I8" s="40"/>
    </row>
    <row r="9" spans="1:9" ht="9.75">
      <c r="A9" s="23">
        <v>10</v>
      </c>
      <c r="B9" s="28" t="s">
        <v>2</v>
      </c>
      <c r="C9" s="29">
        <v>0.0015677771</v>
      </c>
      <c r="D9" s="30">
        <v>27202003.595374182</v>
      </c>
      <c r="E9" s="29">
        <v>0.0015677771</v>
      </c>
      <c r="F9" s="30">
        <v>27007324.32435979</v>
      </c>
      <c r="G9" s="35">
        <f t="shared" si="0"/>
        <v>-194679.27101439238</v>
      </c>
      <c r="I9" s="40"/>
    </row>
    <row r="10" spans="1:9" ht="9.75">
      <c r="A10" s="23">
        <v>16</v>
      </c>
      <c r="B10" s="28" t="s">
        <v>3</v>
      </c>
      <c r="C10" s="29">
        <v>0.0013678038</v>
      </c>
      <c r="D10" s="30">
        <v>23732330.2434807</v>
      </c>
      <c r="E10" s="29">
        <v>0.0013678038</v>
      </c>
      <c r="F10" s="30">
        <v>23562482.72709925</v>
      </c>
      <c r="G10" s="35">
        <f t="shared" si="0"/>
        <v>-169847.51638145</v>
      </c>
      <c r="I10" s="40"/>
    </row>
    <row r="11" spans="1:9" ht="9.75">
      <c r="A11" s="23">
        <v>18</v>
      </c>
      <c r="B11" s="28" t="s">
        <v>4</v>
      </c>
      <c r="C11" s="29">
        <v>0.000883638</v>
      </c>
      <c r="D11" s="30">
        <v>15331722.891608285</v>
      </c>
      <c r="E11" s="29">
        <v>0.000883638</v>
      </c>
      <c r="F11" s="30">
        <v>15221996.833177775</v>
      </c>
      <c r="G11" s="35">
        <f t="shared" si="0"/>
        <v>-109726.05843050964</v>
      </c>
      <c r="I11" s="40"/>
    </row>
    <row r="12" spans="1:9" ht="9.75">
      <c r="A12" s="23">
        <v>19</v>
      </c>
      <c r="B12" s="28" t="s">
        <v>5</v>
      </c>
      <c r="C12" s="29">
        <v>0.0006838909</v>
      </c>
      <c r="D12" s="30">
        <v>11865974.264226519</v>
      </c>
      <c r="E12" s="29">
        <v>0.0006838909</v>
      </c>
      <c r="F12" s="30">
        <v>11781051.87196465</v>
      </c>
      <c r="G12" s="35">
        <f t="shared" si="0"/>
        <v>-84922.39226186834</v>
      </c>
      <c r="I12" s="40"/>
    </row>
    <row r="13" spans="1:9" ht="9.75">
      <c r="A13" s="23">
        <v>604</v>
      </c>
      <c r="B13" s="28" t="s">
        <v>204</v>
      </c>
      <c r="C13" s="29">
        <v>0.0040136756</v>
      </c>
      <c r="D13" s="30">
        <v>69640013.30410147</v>
      </c>
      <c r="E13" s="29">
        <v>0.0040136756</v>
      </c>
      <c r="F13" s="30">
        <v>69141613.72938116</v>
      </c>
      <c r="G13" s="35">
        <f t="shared" si="0"/>
        <v>-498399.5747203082</v>
      </c>
      <c r="I13" s="40"/>
    </row>
    <row r="14" spans="1:9" ht="9.75">
      <c r="A14" s="23">
        <v>609</v>
      </c>
      <c r="B14" s="28" t="s">
        <v>207</v>
      </c>
      <c r="C14" s="29">
        <v>0.0145504457</v>
      </c>
      <c r="D14" s="30">
        <v>252460171.9502707</v>
      </c>
      <c r="E14" s="29">
        <v>0.0145504457</v>
      </c>
      <c r="F14" s="30">
        <v>250653365.25446525</v>
      </c>
      <c r="G14" s="35">
        <f t="shared" si="0"/>
        <v>-1806806.6958054602</v>
      </c>
      <c r="I14" s="40"/>
    </row>
    <row r="15" spans="1:9" ht="9.75">
      <c r="A15" s="23">
        <v>611</v>
      </c>
      <c r="B15" s="28" t="s">
        <v>208</v>
      </c>
      <c r="C15" s="29">
        <v>0.0009200453</v>
      </c>
      <c r="D15" s="30">
        <v>15963414.415548688</v>
      </c>
      <c r="E15" s="29">
        <v>0.0009200453</v>
      </c>
      <c r="F15" s="30">
        <v>15849167.467877226</v>
      </c>
      <c r="G15" s="35">
        <f t="shared" si="0"/>
        <v>-114246.94767146185</v>
      </c>
      <c r="I15" s="40"/>
    </row>
    <row r="16" spans="1:9" ht="9.75">
      <c r="A16" s="23">
        <v>638</v>
      </c>
      <c r="B16" s="28" t="s">
        <v>222</v>
      </c>
      <c r="C16" s="29">
        <v>0.010082503</v>
      </c>
      <c r="D16" s="30">
        <v>174938314.162371</v>
      </c>
      <c r="E16" s="29">
        <v>0.010082503</v>
      </c>
      <c r="F16" s="30">
        <v>173686315.8176826</v>
      </c>
      <c r="G16" s="35">
        <f t="shared" si="0"/>
        <v>-1251998.3446884155</v>
      </c>
      <c r="I16" s="40"/>
    </row>
    <row r="17" spans="1:9" ht="9.75">
      <c r="A17" s="23">
        <v>678</v>
      </c>
      <c r="B17" s="28" t="s">
        <v>223</v>
      </c>
      <c r="C17" s="29">
        <v>0.0044860998</v>
      </c>
      <c r="D17" s="30">
        <v>77836895.87557274</v>
      </c>
      <c r="E17" s="29">
        <v>0.0044860998</v>
      </c>
      <c r="F17" s="30">
        <v>77279832.86019778</v>
      </c>
      <c r="G17" s="35">
        <f t="shared" si="0"/>
        <v>-557063.0153749585</v>
      </c>
      <c r="I17" s="40"/>
    </row>
    <row r="18" spans="1:9" ht="9.75">
      <c r="A18" s="23">
        <v>35</v>
      </c>
      <c r="B18" s="28" t="s">
        <v>7</v>
      </c>
      <c r="C18" s="29">
        <v>7.21762E-05</v>
      </c>
      <c r="D18" s="30">
        <v>1252306.371805307</v>
      </c>
      <c r="E18" s="29">
        <v>7.21762E-05</v>
      </c>
      <c r="F18" s="30">
        <v>1243343.8668672077</v>
      </c>
      <c r="G18" s="35">
        <f t="shared" si="0"/>
        <v>-8962.5049380993</v>
      </c>
      <c r="I18" s="40"/>
    </row>
    <row r="19" spans="1:9" ht="9.75">
      <c r="A19" s="23">
        <v>218</v>
      </c>
      <c r="B19" s="28" t="s">
        <v>79</v>
      </c>
      <c r="C19" s="29">
        <v>0.0001968993</v>
      </c>
      <c r="D19" s="30">
        <v>3416337.3521189075</v>
      </c>
      <c r="E19" s="29">
        <v>0.0001968993</v>
      </c>
      <c r="F19" s="30">
        <v>3391887.312513632</v>
      </c>
      <c r="G19" s="35">
        <f t="shared" si="0"/>
        <v>-24450.039605275728</v>
      </c>
      <c r="I19" s="40"/>
    </row>
    <row r="20" spans="1:9" ht="9.75">
      <c r="A20" s="23">
        <v>43</v>
      </c>
      <c r="B20" s="28" t="s">
        <v>8</v>
      </c>
      <c r="C20" s="29">
        <v>0.0001360332</v>
      </c>
      <c r="D20" s="30">
        <v>2360268.9409676</v>
      </c>
      <c r="E20" s="29">
        <v>0.0001360332</v>
      </c>
      <c r="F20" s="30">
        <v>2343376.970667897</v>
      </c>
      <c r="G20" s="35">
        <f t="shared" si="0"/>
        <v>-16891.97029970307</v>
      </c>
      <c r="I20" s="40"/>
    </row>
    <row r="21" spans="1:9" ht="9.75">
      <c r="A21" s="23">
        <v>148</v>
      </c>
      <c r="B21" s="28" t="s">
        <v>50</v>
      </c>
      <c r="C21" s="29">
        <v>0.0010236548</v>
      </c>
      <c r="D21" s="30">
        <v>17761110.013676077</v>
      </c>
      <c r="E21" s="29">
        <v>0.0010236548</v>
      </c>
      <c r="F21" s="30">
        <v>17633997.320019316</v>
      </c>
      <c r="G21" s="35">
        <f t="shared" si="0"/>
        <v>-127112.6936567612</v>
      </c>
      <c r="I21" s="40"/>
    </row>
    <row r="22" spans="1:9" ht="9.75">
      <c r="A22" s="23">
        <v>46</v>
      </c>
      <c r="B22" s="28" t="s">
        <v>9</v>
      </c>
      <c r="C22" s="29">
        <v>0.0001989433</v>
      </c>
      <c r="D22" s="30">
        <v>3451802.148325552</v>
      </c>
      <c r="E22" s="29">
        <v>0.0001989433</v>
      </c>
      <c r="F22" s="30">
        <v>3427098.2943037036</v>
      </c>
      <c r="G22" s="35">
        <f t="shared" si="0"/>
        <v>-24703.854021848645</v>
      </c>
      <c r="I22" s="40"/>
    </row>
    <row r="23" spans="1:9" ht="9.75">
      <c r="A23" s="23">
        <v>47</v>
      </c>
      <c r="B23" s="28" t="s">
        <v>10</v>
      </c>
      <c r="C23" s="29">
        <v>0.0002577073</v>
      </c>
      <c r="D23" s="30">
        <v>4471397.688583519</v>
      </c>
      <c r="E23" s="29">
        <v>0.0002577073</v>
      </c>
      <c r="F23" s="30">
        <v>4439396.79426054</v>
      </c>
      <c r="G23" s="35">
        <f t="shared" si="0"/>
        <v>-32000.894322979264</v>
      </c>
      <c r="I23" s="40"/>
    </row>
    <row r="24" spans="1:9" ht="9.75">
      <c r="A24" s="23">
        <v>49</v>
      </c>
      <c r="B24" s="28" t="s">
        <v>11</v>
      </c>
      <c r="C24" s="29">
        <v>0.0630898626</v>
      </c>
      <c r="D24" s="30">
        <v>1094652211.2594087</v>
      </c>
      <c r="E24" s="29">
        <v>0.0630898626</v>
      </c>
      <c r="F24" s="30">
        <v>1086818005.4533882</v>
      </c>
      <c r="G24" s="35">
        <f t="shared" si="0"/>
        <v>-7834205.806020498</v>
      </c>
      <c r="I24" s="40"/>
    </row>
    <row r="25" spans="1:9" ht="9.75">
      <c r="A25" s="23">
        <v>989</v>
      </c>
      <c r="B25" s="28" t="s">
        <v>315</v>
      </c>
      <c r="C25" s="29">
        <v>0.000937771</v>
      </c>
      <c r="D25" s="30">
        <v>16270967.418542879</v>
      </c>
      <c r="E25" s="29">
        <v>0.000937771</v>
      </c>
      <c r="F25" s="30">
        <v>16154519.375859747</v>
      </c>
      <c r="G25" s="35">
        <f t="shared" si="0"/>
        <v>-116448.042683132</v>
      </c>
      <c r="I25" s="40"/>
    </row>
    <row r="26" spans="1:9" ht="9.75">
      <c r="A26" s="23">
        <v>50</v>
      </c>
      <c r="B26" s="28" t="s">
        <v>12</v>
      </c>
      <c r="C26" s="29">
        <v>0.0021456201</v>
      </c>
      <c r="D26" s="30">
        <v>37227974.35586163</v>
      </c>
      <c r="E26" s="29">
        <v>0.0021456201</v>
      </c>
      <c r="F26" s="30">
        <v>36961541.2277455</v>
      </c>
      <c r="G26" s="35">
        <f t="shared" si="0"/>
        <v>-266433.1281161234</v>
      </c>
      <c r="I26" s="40"/>
    </row>
    <row r="27" spans="1:9" ht="9.75">
      <c r="A27" s="23">
        <v>51</v>
      </c>
      <c r="B27" s="28" t="s">
        <v>13</v>
      </c>
      <c r="C27" s="29">
        <v>0.0009485446</v>
      </c>
      <c r="D27" s="30">
        <v>16457896.737726789</v>
      </c>
      <c r="E27" s="29">
        <v>0.0009485446</v>
      </c>
      <c r="F27" s="30">
        <v>16340110.879486714</v>
      </c>
      <c r="G27" s="35">
        <f t="shared" si="0"/>
        <v>-117785.85824007541</v>
      </c>
      <c r="I27" s="40"/>
    </row>
    <row r="28" spans="1:9" ht="9.75">
      <c r="A28" s="23">
        <v>52</v>
      </c>
      <c r="B28" s="28" t="s">
        <v>14</v>
      </c>
      <c r="C28" s="29">
        <v>0.0003812607</v>
      </c>
      <c r="D28" s="30">
        <v>6615133.574903523</v>
      </c>
      <c r="E28" s="29">
        <v>0.0003812607</v>
      </c>
      <c r="F28" s="30">
        <v>6567790.393820933</v>
      </c>
      <c r="G28" s="35">
        <f t="shared" si="0"/>
        <v>-47343.18108258955</v>
      </c>
      <c r="I28" s="40"/>
    </row>
    <row r="29" spans="1:9" ht="9.75">
      <c r="A29" s="23">
        <v>60</v>
      </c>
      <c r="B29" s="28" t="s">
        <v>15</v>
      </c>
      <c r="C29" s="29">
        <v>0.0004405855</v>
      </c>
      <c r="D29" s="30">
        <v>7644459.378230318</v>
      </c>
      <c r="E29" s="29">
        <v>0.0004405855</v>
      </c>
      <c r="F29" s="30">
        <v>7589749.519309997</v>
      </c>
      <c r="G29" s="35">
        <f t="shared" si="0"/>
        <v>-54709.8589203218</v>
      </c>
      <c r="I29" s="40"/>
    </row>
    <row r="30" spans="1:9" ht="9.75">
      <c r="A30" s="23">
        <v>61</v>
      </c>
      <c r="B30" s="28" t="s">
        <v>16</v>
      </c>
      <c r="C30" s="29">
        <v>0.002771353</v>
      </c>
      <c r="D30" s="30">
        <v>48084867.59377403</v>
      </c>
      <c r="E30" s="29">
        <v>0.002771353</v>
      </c>
      <c r="F30" s="30">
        <v>47740733.86343472</v>
      </c>
      <c r="G30" s="35">
        <f t="shared" si="0"/>
        <v>-344133.73033931106</v>
      </c>
      <c r="I30" s="40"/>
    </row>
    <row r="31" spans="1:9" ht="9.75">
      <c r="A31" s="23">
        <v>75</v>
      </c>
      <c r="B31" s="28" t="s">
        <v>23</v>
      </c>
      <c r="C31" s="29">
        <v>0.0038687689</v>
      </c>
      <c r="D31" s="30">
        <v>67125783.07686202</v>
      </c>
      <c r="E31" s="29">
        <v>0.0038687689</v>
      </c>
      <c r="F31" s="30">
        <v>66645377.34241473</v>
      </c>
      <c r="G31" s="35">
        <f t="shared" si="0"/>
        <v>-480405.734447293</v>
      </c>
      <c r="I31" s="40"/>
    </row>
    <row r="32" spans="1:9" ht="9.75">
      <c r="A32" s="23">
        <v>62</v>
      </c>
      <c r="B32" s="28" t="s">
        <v>17</v>
      </c>
      <c r="C32" s="29">
        <v>7.99716E-05</v>
      </c>
      <c r="D32" s="30">
        <v>1387561.8866532913</v>
      </c>
      <c r="E32" s="29">
        <v>7.99716E-05</v>
      </c>
      <c r="F32" s="30">
        <v>1377631.3851873276</v>
      </c>
      <c r="G32" s="35">
        <f t="shared" si="0"/>
        <v>-9930.501465963665</v>
      </c>
      <c r="I32" s="40"/>
    </row>
    <row r="33" spans="1:9" ht="9.75">
      <c r="A33" s="23">
        <v>65</v>
      </c>
      <c r="B33" s="28" t="s">
        <v>18</v>
      </c>
      <c r="C33" s="29">
        <v>5.57506E-05</v>
      </c>
      <c r="D33" s="30">
        <v>967310.991877779</v>
      </c>
      <c r="E33" s="29">
        <v>5.57506E-05</v>
      </c>
      <c r="F33" s="30">
        <v>960388.141578068</v>
      </c>
      <c r="G33" s="35">
        <f t="shared" si="0"/>
        <v>-6922.85029971099</v>
      </c>
      <c r="I33" s="40"/>
    </row>
    <row r="34" spans="1:9" ht="9.75">
      <c r="A34" s="23">
        <v>235</v>
      </c>
      <c r="B34" s="28" t="s">
        <v>86</v>
      </c>
      <c r="C34" s="29">
        <v>0.0029832773</v>
      </c>
      <c r="D34" s="30">
        <v>51761898.959104694</v>
      </c>
      <c r="E34" s="29">
        <v>0.0029832773</v>
      </c>
      <c r="F34" s="30">
        <v>51391449.45451774</v>
      </c>
      <c r="G34" s="35">
        <f t="shared" si="0"/>
        <v>-370449.5045869574</v>
      </c>
      <c r="I34" s="40"/>
    </row>
    <row r="35" spans="1:9" ht="9.75">
      <c r="A35" s="23">
        <v>304</v>
      </c>
      <c r="B35" s="28" t="s">
        <v>119</v>
      </c>
      <c r="C35" s="29">
        <v>0.0001355101</v>
      </c>
      <c r="D35" s="30">
        <v>2351192.798650723</v>
      </c>
      <c r="E35" s="29">
        <v>0.0001355101</v>
      </c>
      <c r="F35" s="30">
        <v>2334365.784476905</v>
      </c>
      <c r="G35" s="35">
        <f t="shared" si="0"/>
        <v>-16827.01417381782</v>
      </c>
      <c r="I35" s="40"/>
    </row>
    <row r="36" spans="1:9" ht="9.75">
      <c r="A36" s="23">
        <v>69</v>
      </c>
      <c r="B36" s="28" t="s">
        <v>19</v>
      </c>
      <c r="C36" s="29">
        <v>0.0010748221</v>
      </c>
      <c r="D36" s="30">
        <v>18648897.619813193</v>
      </c>
      <c r="E36" s="29">
        <v>0.0010748221</v>
      </c>
      <c r="F36" s="30">
        <v>18515431.20874101</v>
      </c>
      <c r="G36" s="35">
        <f t="shared" si="0"/>
        <v>-133466.4110721834</v>
      </c>
      <c r="I36" s="40"/>
    </row>
    <row r="37" spans="1:9" ht="9.75">
      <c r="A37" s="23">
        <v>71</v>
      </c>
      <c r="B37" s="28" t="s">
        <v>20</v>
      </c>
      <c r="C37" s="29">
        <v>0.0009940784</v>
      </c>
      <c r="D37" s="30">
        <v>17247939.270757183</v>
      </c>
      <c r="E37" s="29">
        <v>0.0009940784</v>
      </c>
      <c r="F37" s="30">
        <v>17124499.23693914</v>
      </c>
      <c r="G37" s="35">
        <f t="shared" si="0"/>
        <v>-123440.03381804377</v>
      </c>
      <c r="I37" s="40"/>
    </row>
    <row r="38" spans="1:9" ht="9.75">
      <c r="A38" s="23">
        <v>74</v>
      </c>
      <c r="B38" s="28" t="s">
        <v>22</v>
      </c>
      <c r="C38" s="29">
        <v>0.0001706294</v>
      </c>
      <c r="D38" s="30">
        <v>2960536.642789679</v>
      </c>
      <c r="E38" s="29">
        <v>0.0001706294</v>
      </c>
      <c r="F38" s="30">
        <v>2939348.677226448</v>
      </c>
      <c r="G38" s="35">
        <f t="shared" si="0"/>
        <v>-21187.965563231148</v>
      </c>
      <c r="I38" s="40"/>
    </row>
    <row r="39" spans="1:9" ht="9.75">
      <c r="A39" s="23">
        <v>76</v>
      </c>
      <c r="B39" s="28" t="s">
        <v>24</v>
      </c>
      <c r="C39" s="29">
        <v>0.0002172933</v>
      </c>
      <c r="D39" s="30">
        <v>3770187.1827638764</v>
      </c>
      <c r="E39" s="29">
        <v>0.0002172933</v>
      </c>
      <c r="F39" s="30">
        <v>3743204.7110589948</v>
      </c>
      <c r="G39" s="35">
        <f t="shared" si="0"/>
        <v>-26982.47170488164</v>
      </c>
      <c r="I39" s="40"/>
    </row>
    <row r="40" spans="1:9" ht="9.75">
      <c r="A40" s="23">
        <v>78</v>
      </c>
      <c r="B40" s="28" t="s">
        <v>26</v>
      </c>
      <c r="C40" s="29">
        <v>0.0018548472</v>
      </c>
      <c r="D40" s="30">
        <v>32182865.920971632</v>
      </c>
      <c r="E40" s="29">
        <v>0.0018548472</v>
      </c>
      <c r="F40" s="30">
        <v>31952539.619650427</v>
      </c>
      <c r="G40" s="35">
        <f t="shared" si="0"/>
        <v>-230326.30132120475</v>
      </c>
      <c r="I40" s="40"/>
    </row>
    <row r="41" spans="1:9" ht="9.75">
      <c r="A41" s="23">
        <v>77</v>
      </c>
      <c r="B41" s="28" t="s">
        <v>25</v>
      </c>
      <c r="C41" s="29">
        <v>0.0007148145</v>
      </c>
      <c r="D41" s="30">
        <v>12402519.847384935</v>
      </c>
      <c r="E41" s="29">
        <v>0.0007148145</v>
      </c>
      <c r="F41" s="30">
        <v>12313757.506252056</v>
      </c>
      <c r="G41" s="35">
        <f t="shared" si="0"/>
        <v>-88762.34113287926</v>
      </c>
      <c r="I41" s="40"/>
    </row>
    <row r="42" spans="1:9" ht="9.75">
      <c r="A42" s="23">
        <v>79</v>
      </c>
      <c r="B42" s="28" t="s">
        <v>27</v>
      </c>
      <c r="C42" s="29">
        <v>0.0012670707</v>
      </c>
      <c r="D42" s="30">
        <v>21984542.150152136</v>
      </c>
      <c r="E42" s="29">
        <v>0.0012670707</v>
      </c>
      <c r="F42" s="30">
        <v>21827203.20177759</v>
      </c>
      <c r="G42" s="35">
        <f t="shared" si="0"/>
        <v>-157338.94837454706</v>
      </c>
      <c r="I42" s="40"/>
    </row>
    <row r="43" spans="1:9" ht="9.75">
      <c r="A43" s="23">
        <v>81</v>
      </c>
      <c r="B43" s="28" t="s">
        <v>28</v>
      </c>
      <c r="C43" s="29">
        <v>0.0004067313</v>
      </c>
      <c r="D43" s="30">
        <v>7057065.883250377</v>
      </c>
      <c r="E43" s="29">
        <v>0.0004067313</v>
      </c>
      <c r="F43" s="30">
        <v>7006559.881483458</v>
      </c>
      <c r="G43" s="35">
        <f t="shared" si="0"/>
        <v>-50506.00176691916</v>
      </c>
      <c r="I43" s="40"/>
    </row>
    <row r="44" spans="1:9" ht="9.75">
      <c r="A44" s="23">
        <v>82</v>
      </c>
      <c r="B44" s="28" t="s">
        <v>29</v>
      </c>
      <c r="C44" s="29">
        <v>0.0017798299</v>
      </c>
      <c r="D44" s="30">
        <v>30881264.523480073</v>
      </c>
      <c r="E44" s="29">
        <v>0.0017798299</v>
      </c>
      <c r="F44" s="30">
        <v>30660253.52168548</v>
      </c>
      <c r="G44" s="35">
        <f t="shared" si="0"/>
        <v>-221011.00179459155</v>
      </c>
      <c r="I44" s="40"/>
    </row>
    <row r="45" spans="1:9" ht="9.75">
      <c r="A45" s="23">
        <v>86</v>
      </c>
      <c r="B45" s="28" t="s">
        <v>30</v>
      </c>
      <c r="C45" s="29">
        <v>0.001579827</v>
      </c>
      <c r="D45" s="30">
        <v>27411077.591367554</v>
      </c>
      <c r="E45" s="29">
        <v>0.001579827</v>
      </c>
      <c r="F45" s="30">
        <v>27214902.01979628</v>
      </c>
      <c r="G45" s="35">
        <f t="shared" si="0"/>
        <v>-196175.5715712756</v>
      </c>
      <c r="I45" s="40"/>
    </row>
    <row r="46" spans="1:9" ht="9.75">
      <c r="A46" s="23">
        <v>111</v>
      </c>
      <c r="B46" s="28" t="s">
        <v>43</v>
      </c>
      <c r="C46" s="29">
        <v>0.0033227639</v>
      </c>
      <c r="D46" s="30">
        <v>57652223.364137374</v>
      </c>
      <c r="E46" s="29">
        <v>0.0033227639</v>
      </c>
      <c r="F46" s="30">
        <v>57239617.99198024</v>
      </c>
      <c r="G46" s="35">
        <f t="shared" si="0"/>
        <v>-412605.3721571341</v>
      </c>
      <c r="I46" s="40"/>
    </row>
    <row r="47" spans="1:9" ht="9.75">
      <c r="A47" s="23">
        <v>90</v>
      </c>
      <c r="B47" s="28" t="s">
        <v>31</v>
      </c>
      <c r="C47" s="29">
        <v>0.0004673579</v>
      </c>
      <c r="D47" s="30">
        <v>8108978.805805064</v>
      </c>
      <c r="E47" s="29">
        <v>0.0004673579</v>
      </c>
      <c r="F47" s="30">
        <v>8050944.474729035</v>
      </c>
      <c r="G47" s="35">
        <f t="shared" si="0"/>
        <v>-58034.33107602876</v>
      </c>
      <c r="I47" s="40"/>
    </row>
    <row r="48" spans="1:9" ht="9.75">
      <c r="A48" s="23">
        <v>91</v>
      </c>
      <c r="B48" s="28" t="s">
        <v>32</v>
      </c>
      <c r="C48" s="29">
        <v>0.1344248336</v>
      </c>
      <c r="D48" s="30">
        <v>2332362685.2916627</v>
      </c>
      <c r="E48" s="29">
        <v>0.1344248336</v>
      </c>
      <c r="F48" s="30">
        <v>2315670434.453531</v>
      </c>
      <c r="G48" s="35">
        <f t="shared" si="0"/>
        <v>-16692250.838131905</v>
      </c>
      <c r="I48" s="40"/>
    </row>
    <row r="49" spans="1:9" ht="9.75">
      <c r="A49" s="23">
        <v>97</v>
      </c>
      <c r="B49" s="28" t="s">
        <v>34</v>
      </c>
      <c r="C49" s="29">
        <v>0.0002920526</v>
      </c>
      <c r="D49" s="30">
        <v>5067312.104021916</v>
      </c>
      <c r="E49" s="29">
        <v>0.0002920526</v>
      </c>
      <c r="F49" s="30">
        <v>5031046.370030867</v>
      </c>
      <c r="G49" s="35">
        <f t="shared" si="0"/>
        <v>-36265.73399104923</v>
      </c>
      <c r="I49" s="40"/>
    </row>
    <row r="50" spans="1:9" ht="9.75">
      <c r="A50" s="23">
        <v>98</v>
      </c>
      <c r="B50" s="28" t="s">
        <v>35</v>
      </c>
      <c r="C50" s="29">
        <v>0.0040931449</v>
      </c>
      <c r="D50" s="30">
        <v>71018859.94264586</v>
      </c>
      <c r="E50" s="29">
        <v>0.0040931449</v>
      </c>
      <c r="F50" s="30">
        <v>70510592.23973817</v>
      </c>
      <c r="G50" s="35">
        <f t="shared" si="0"/>
        <v>-508267.70290769637</v>
      </c>
      <c r="I50" s="40"/>
    </row>
    <row r="51" spans="1:9" ht="9.75">
      <c r="A51" s="23">
        <v>99</v>
      </c>
      <c r="B51" s="28" t="s">
        <v>36</v>
      </c>
      <c r="C51" s="29">
        <v>0.0002491707</v>
      </c>
      <c r="D51" s="30">
        <v>4323281.847439857</v>
      </c>
      <c r="E51" s="29">
        <v>0.0002491707</v>
      </c>
      <c r="F51" s="30">
        <v>4292340.988414588</v>
      </c>
      <c r="G51" s="35">
        <f t="shared" si="0"/>
        <v>-30940.859025268815</v>
      </c>
      <c r="I51" s="40"/>
    </row>
    <row r="52" spans="1:9" ht="9.75">
      <c r="A52" s="23">
        <v>102</v>
      </c>
      <c r="B52" s="28" t="s">
        <v>37</v>
      </c>
      <c r="C52" s="29">
        <v>0.001551688</v>
      </c>
      <c r="D52" s="30">
        <v>26922846.720301613</v>
      </c>
      <c r="E52" s="29">
        <v>0.001551688</v>
      </c>
      <c r="F52" s="30">
        <v>26730165.318920143</v>
      </c>
      <c r="G52" s="35">
        <f t="shared" si="0"/>
        <v>-192681.40138147026</v>
      </c>
      <c r="I52" s="40"/>
    </row>
    <row r="53" spans="1:9" ht="9.75">
      <c r="A53" s="23">
        <v>103</v>
      </c>
      <c r="B53" s="28" t="s">
        <v>38</v>
      </c>
      <c r="C53" s="29">
        <v>0.0003588182</v>
      </c>
      <c r="D53" s="30">
        <v>6225740.869978068</v>
      </c>
      <c r="E53" s="29">
        <v>0.0003588182</v>
      </c>
      <c r="F53" s="30">
        <v>6181184.494200736</v>
      </c>
      <c r="G53" s="35">
        <f t="shared" si="0"/>
        <v>-44556.37577733211</v>
      </c>
      <c r="I53" s="40"/>
    </row>
    <row r="54" spans="1:9" ht="9.75">
      <c r="A54" s="23">
        <v>105</v>
      </c>
      <c r="B54" s="28" t="s">
        <v>39</v>
      </c>
      <c r="C54" s="29">
        <v>0.0003473915</v>
      </c>
      <c r="D54" s="30">
        <v>6027479.819677447</v>
      </c>
      <c r="E54" s="29">
        <v>0.0003473915</v>
      </c>
      <c r="F54" s="30">
        <v>5984342.358378518</v>
      </c>
      <c r="G54" s="35">
        <f t="shared" si="0"/>
        <v>-43137.461298928596</v>
      </c>
      <c r="I54" s="40"/>
    </row>
    <row r="55" spans="1:9" ht="9.75">
      <c r="A55" s="23">
        <v>106</v>
      </c>
      <c r="B55" s="28" t="s">
        <v>40</v>
      </c>
      <c r="C55" s="29">
        <v>0.0091391032</v>
      </c>
      <c r="D55" s="30">
        <v>158569683.21893188</v>
      </c>
      <c r="E55" s="29">
        <v>0.0091391032</v>
      </c>
      <c r="F55" s="30">
        <v>157434831.8751399</v>
      </c>
      <c r="G55" s="35">
        <f t="shared" si="0"/>
        <v>-1134851.3437919915</v>
      </c>
      <c r="I55" s="40"/>
    </row>
    <row r="56" spans="1:9" ht="9.75">
      <c r="A56" s="23">
        <v>283</v>
      </c>
      <c r="B56" s="28" t="s">
        <v>107</v>
      </c>
      <c r="C56" s="29">
        <v>0.0003230816</v>
      </c>
      <c r="D56" s="30">
        <v>5605686.449176508</v>
      </c>
      <c r="E56" s="29">
        <v>0.0003230816</v>
      </c>
      <c r="F56" s="30">
        <v>5565567.6782324985</v>
      </c>
      <c r="G56" s="35">
        <f t="shared" si="0"/>
        <v>-40118.770944009535</v>
      </c>
      <c r="I56" s="40"/>
    </row>
    <row r="57" spans="1:9" ht="9.75">
      <c r="A57" s="23">
        <v>224</v>
      </c>
      <c r="B57" s="28" t="s">
        <v>80</v>
      </c>
      <c r="C57" s="29">
        <v>0.0015385196</v>
      </c>
      <c r="D57" s="30">
        <v>26694365.985288117</v>
      </c>
      <c r="E57" s="29">
        <v>0.0015385196</v>
      </c>
      <c r="F57" s="30">
        <v>26503319.774593145</v>
      </c>
      <c r="G57" s="35">
        <f t="shared" si="0"/>
        <v>-191046.21069497243</v>
      </c>
      <c r="I57" s="40"/>
    </row>
    <row r="58" spans="1:9" ht="9.75">
      <c r="A58" s="23">
        <v>140</v>
      </c>
      <c r="B58" s="28" t="s">
        <v>45</v>
      </c>
      <c r="C58" s="29">
        <v>0.003551971</v>
      </c>
      <c r="D58" s="30">
        <v>61629123.11492803</v>
      </c>
      <c r="E58" s="29">
        <v>0.003551971</v>
      </c>
      <c r="F58" s="30">
        <v>61188055.87077434</v>
      </c>
      <c r="G58" s="35">
        <f t="shared" si="0"/>
        <v>-441067.24415368587</v>
      </c>
      <c r="I58" s="40"/>
    </row>
    <row r="59" spans="1:9" ht="9.75">
      <c r="A59" s="23">
        <v>139</v>
      </c>
      <c r="B59" s="28" t="s">
        <v>44</v>
      </c>
      <c r="C59" s="29">
        <v>0.0014420231</v>
      </c>
      <c r="D59" s="30">
        <v>25020085.795877885</v>
      </c>
      <c r="E59" s="29">
        <v>0.0014420231</v>
      </c>
      <c r="F59" s="30">
        <v>24841022.071899578</v>
      </c>
      <c r="G59" s="35">
        <f t="shared" si="0"/>
        <v>-179063.7239783071</v>
      </c>
      <c r="I59" s="40"/>
    </row>
    <row r="60" spans="1:9" ht="9.75">
      <c r="A60" s="23">
        <v>142</v>
      </c>
      <c r="B60" s="28" t="s">
        <v>46</v>
      </c>
      <c r="C60" s="29">
        <v>0.0010689315</v>
      </c>
      <c r="D60" s="30">
        <v>18546691.68608772</v>
      </c>
      <c r="E60" s="29">
        <v>0.0010689315</v>
      </c>
      <c r="F60" s="30">
        <v>18413956.742335625</v>
      </c>
      <c r="G60" s="35">
        <f t="shared" si="0"/>
        <v>-132734.9437520951</v>
      </c>
      <c r="I60" s="40"/>
    </row>
    <row r="61" spans="1:9" ht="9.75">
      <c r="A61" s="23">
        <v>143</v>
      </c>
      <c r="B61" s="28" t="s">
        <v>47</v>
      </c>
      <c r="C61" s="29">
        <v>0.0011272141</v>
      </c>
      <c r="D61" s="30">
        <v>19557934.607513063</v>
      </c>
      <c r="E61" s="29">
        <v>0.0011272141</v>
      </c>
      <c r="F61" s="30">
        <v>19417962.401473608</v>
      </c>
      <c r="G61" s="35">
        <f t="shared" si="0"/>
        <v>-139972.2060394548</v>
      </c>
      <c r="I61" s="40"/>
    </row>
    <row r="62" spans="1:9" ht="9.75">
      <c r="A62" s="23">
        <v>145</v>
      </c>
      <c r="B62" s="28" t="s">
        <v>48</v>
      </c>
      <c r="C62" s="29">
        <v>0.0019066911</v>
      </c>
      <c r="D62" s="30">
        <v>33082392.99927774</v>
      </c>
      <c r="E62" s="29">
        <v>0.0019066911</v>
      </c>
      <c r="F62" s="30">
        <v>32845628.96349891</v>
      </c>
      <c r="G62" s="35">
        <f t="shared" si="0"/>
        <v>-236764.0357788317</v>
      </c>
      <c r="I62" s="40"/>
    </row>
    <row r="63" spans="1:9" ht="9.75">
      <c r="A63" s="23">
        <v>146</v>
      </c>
      <c r="B63" s="28" t="s">
        <v>49</v>
      </c>
      <c r="C63" s="29">
        <v>0.0007523951</v>
      </c>
      <c r="D63" s="30">
        <v>13054568.92777801</v>
      </c>
      <c r="E63" s="29">
        <v>0.0007523951</v>
      </c>
      <c r="F63" s="30">
        <v>12961140.002465349</v>
      </c>
      <c r="G63" s="35">
        <f t="shared" si="0"/>
        <v>-93428.92531266063</v>
      </c>
      <c r="I63" s="40"/>
    </row>
    <row r="64" spans="1:9" ht="9.75">
      <c r="A64" s="23">
        <v>153</v>
      </c>
      <c r="B64" s="28" t="s">
        <v>54</v>
      </c>
      <c r="C64" s="29">
        <v>0.0050406562</v>
      </c>
      <c r="D64" s="30">
        <v>87458828.21955058</v>
      </c>
      <c r="E64" s="29">
        <v>0.0050406562</v>
      </c>
      <c r="F64" s="30">
        <v>86832902.96879256</v>
      </c>
      <c r="G64" s="35">
        <f t="shared" si="0"/>
        <v>-625925.2507580221</v>
      </c>
      <c r="I64" s="40"/>
    </row>
    <row r="65" spans="1:9" ht="9.75">
      <c r="A65" s="23">
        <v>149</v>
      </c>
      <c r="B65" s="28" t="s">
        <v>51</v>
      </c>
      <c r="C65" s="29">
        <v>0.0011418634</v>
      </c>
      <c r="D65" s="30">
        <v>19812109.969093304</v>
      </c>
      <c r="E65" s="29">
        <v>0.0011418634</v>
      </c>
      <c r="F65" s="30">
        <v>19670318.681090683</v>
      </c>
      <c r="G65" s="35">
        <f t="shared" si="0"/>
        <v>-141791.28800262138</v>
      </c>
      <c r="I65" s="40"/>
    </row>
    <row r="66" spans="1:9" ht="9.75">
      <c r="A66" s="23">
        <v>598</v>
      </c>
      <c r="B66" s="28" t="s">
        <v>201</v>
      </c>
      <c r="C66" s="29">
        <v>0.0036798817</v>
      </c>
      <c r="D66" s="30">
        <v>63848461.13261359</v>
      </c>
      <c r="E66" s="29">
        <v>0.0036798817</v>
      </c>
      <c r="F66" s="30">
        <v>63391510.532445244</v>
      </c>
      <c r="G66" s="35">
        <f t="shared" si="0"/>
        <v>-456950.60016834736</v>
      </c>
      <c r="I66" s="40"/>
    </row>
    <row r="67" spans="1:9" ht="9.75">
      <c r="A67" s="23">
        <v>164</v>
      </c>
      <c r="B67" s="28" t="s">
        <v>55</v>
      </c>
      <c r="C67" s="29">
        <v>0.0011952623</v>
      </c>
      <c r="D67" s="30">
        <v>20738617.359582055</v>
      </c>
      <c r="E67" s="29">
        <v>0.0011952623</v>
      </c>
      <c r="F67" s="30">
        <v>20590195.244451668</v>
      </c>
      <c r="G67" s="35">
        <f t="shared" si="0"/>
        <v>-148422.11513038725</v>
      </c>
      <c r="I67" s="40"/>
    </row>
    <row r="68" spans="1:9" ht="9.75">
      <c r="A68" s="23">
        <v>165</v>
      </c>
      <c r="B68" s="28" t="s">
        <v>56</v>
      </c>
      <c r="C68" s="29">
        <v>0.0030642954</v>
      </c>
      <c r="D68" s="30">
        <v>53167618.335596666</v>
      </c>
      <c r="E68" s="29">
        <v>0.0030642954</v>
      </c>
      <c r="F68" s="30">
        <v>52787108.380039364</v>
      </c>
      <c r="G68" s="35">
        <f t="shared" si="0"/>
        <v>-380509.95555730164</v>
      </c>
      <c r="I68" s="40"/>
    </row>
    <row r="69" spans="1:9" ht="9.75">
      <c r="A69" s="23">
        <v>169</v>
      </c>
      <c r="B69" s="28" t="s">
        <v>58</v>
      </c>
      <c r="C69" s="29">
        <v>0.0009275735</v>
      </c>
      <c r="D69" s="30">
        <v>16094033.827878855</v>
      </c>
      <c r="E69" s="29">
        <v>0.0009275735</v>
      </c>
      <c r="F69" s="30">
        <v>15978852.063333202</v>
      </c>
      <c r="G69" s="35">
        <f t="shared" si="0"/>
        <v>-115181.76454565302</v>
      </c>
      <c r="I69" s="40"/>
    </row>
    <row r="70" spans="1:9" ht="9.75">
      <c r="A70" s="23">
        <v>167</v>
      </c>
      <c r="B70" s="28" t="s">
        <v>57</v>
      </c>
      <c r="C70" s="29">
        <v>0.0119986438</v>
      </c>
      <c r="D70" s="30">
        <v>208184665.9115088</v>
      </c>
      <c r="E70" s="29">
        <v>0.0119986438</v>
      </c>
      <c r="F70" s="30">
        <v>206694730.11123124</v>
      </c>
      <c r="G70" s="35">
        <f aca="true" t="shared" si="1" ref="G70:G133">F70-D70</f>
        <v>-1489935.800277561</v>
      </c>
      <c r="I70" s="40"/>
    </row>
    <row r="71" spans="1:9" ht="9.75">
      <c r="A71" s="23">
        <v>170</v>
      </c>
      <c r="B71" s="28" t="s">
        <v>59</v>
      </c>
      <c r="C71" s="29">
        <v>0.0007949257</v>
      </c>
      <c r="D71" s="30">
        <v>13792503.889395589</v>
      </c>
      <c r="E71" s="29">
        <v>0.0007949257</v>
      </c>
      <c r="F71" s="30">
        <v>13693793.711917805</v>
      </c>
      <c r="G71" s="35">
        <f t="shared" si="1"/>
        <v>-98710.17747778445</v>
      </c>
      <c r="I71" s="40"/>
    </row>
    <row r="72" spans="1:9" ht="9.75">
      <c r="A72" s="23">
        <v>171</v>
      </c>
      <c r="B72" s="28" t="s">
        <v>60</v>
      </c>
      <c r="C72" s="29">
        <v>0.0007832091</v>
      </c>
      <c r="D72" s="30">
        <v>13589212.876071336</v>
      </c>
      <c r="E72" s="29">
        <v>0.0007832091</v>
      </c>
      <c r="F72" s="30">
        <v>13491957.611506088</v>
      </c>
      <c r="G72" s="35">
        <f t="shared" si="1"/>
        <v>-97255.26456524804</v>
      </c>
      <c r="I72" s="40"/>
    </row>
    <row r="73" spans="1:9" ht="9.75">
      <c r="A73" s="23">
        <v>172</v>
      </c>
      <c r="B73" s="28" t="s">
        <v>61</v>
      </c>
      <c r="C73" s="29">
        <v>0.0006523757</v>
      </c>
      <c r="D73" s="30">
        <v>11319164.01696054</v>
      </c>
      <c r="E73" s="29">
        <v>0.0006523757</v>
      </c>
      <c r="F73" s="30">
        <v>11238155.03570708</v>
      </c>
      <c r="G73" s="35">
        <f t="shared" si="1"/>
        <v>-81008.98125346005</v>
      </c>
      <c r="I73" s="40"/>
    </row>
    <row r="74" spans="1:9" ht="9.75">
      <c r="A74" s="23">
        <v>174</v>
      </c>
      <c r="B74" s="28" t="s">
        <v>62</v>
      </c>
      <c r="C74" s="29">
        <v>0.0007306601</v>
      </c>
      <c r="D74" s="30">
        <v>12677451.831128582</v>
      </c>
      <c r="E74" s="29">
        <v>0.0007306601</v>
      </c>
      <c r="F74" s="30">
        <v>12586721.857060647</v>
      </c>
      <c r="G74" s="35">
        <f t="shared" si="1"/>
        <v>-90729.97406793572</v>
      </c>
      <c r="I74" s="40"/>
    </row>
    <row r="75" spans="1:9" ht="9.75">
      <c r="A75" s="23">
        <v>176</v>
      </c>
      <c r="B75" s="28" t="s">
        <v>63</v>
      </c>
      <c r="C75" s="29">
        <v>0.0006504445</v>
      </c>
      <c r="D75" s="30">
        <v>11285656.37780483</v>
      </c>
      <c r="E75" s="29">
        <v>0.0006504445</v>
      </c>
      <c r="F75" s="30">
        <v>11204887.2039884</v>
      </c>
      <c r="G75" s="35">
        <f t="shared" si="1"/>
        <v>-80769.17381643131</v>
      </c>
      <c r="I75" s="40"/>
    </row>
    <row r="76" spans="1:9" ht="9.75">
      <c r="A76" s="23">
        <v>177</v>
      </c>
      <c r="B76" s="28" t="s">
        <v>64</v>
      </c>
      <c r="C76" s="29">
        <v>0.0003179963</v>
      </c>
      <c r="D76" s="30">
        <v>5517453.020531865</v>
      </c>
      <c r="E76" s="29">
        <v>0.0003179963</v>
      </c>
      <c r="F76" s="30">
        <v>5477965.718498129</v>
      </c>
      <c r="G76" s="35">
        <f t="shared" si="1"/>
        <v>-39487.30203373544</v>
      </c>
      <c r="I76" s="40"/>
    </row>
    <row r="77" spans="1:9" ht="9.75">
      <c r="A77" s="23">
        <v>178</v>
      </c>
      <c r="B77" s="28" t="s">
        <v>65</v>
      </c>
      <c r="C77" s="29">
        <v>0.0008479142</v>
      </c>
      <c r="D77" s="30">
        <v>14711890.559550093</v>
      </c>
      <c r="E77" s="29">
        <v>0.0008479142</v>
      </c>
      <c r="F77" s="30">
        <v>14606600.516508419</v>
      </c>
      <c r="G77" s="35">
        <f t="shared" si="1"/>
        <v>-105290.04304167442</v>
      </c>
      <c r="I77" s="40"/>
    </row>
    <row r="78" spans="1:9" ht="9.75">
      <c r="A78" s="23">
        <v>179</v>
      </c>
      <c r="B78" s="28" t="s">
        <v>66</v>
      </c>
      <c r="C78" s="29">
        <v>0.0231376601</v>
      </c>
      <c r="D78" s="30">
        <v>401454207.5073974</v>
      </c>
      <c r="E78" s="29">
        <v>0.0231376601</v>
      </c>
      <c r="F78" s="30">
        <v>398581080.45301783</v>
      </c>
      <c r="G78" s="35">
        <f t="shared" si="1"/>
        <v>-2873127.0543795824</v>
      </c>
      <c r="I78" s="40"/>
    </row>
    <row r="79" spans="1:9" ht="9.75">
      <c r="A79" s="23">
        <v>181</v>
      </c>
      <c r="B79" s="28" t="s">
        <v>67</v>
      </c>
      <c r="C79" s="29">
        <v>0.0002783981</v>
      </c>
      <c r="D79" s="30">
        <v>4830397.201965343</v>
      </c>
      <c r="E79" s="29">
        <v>0.0002783981</v>
      </c>
      <c r="F79" s="30">
        <v>4795827.020298707</v>
      </c>
      <c r="G79" s="35">
        <f t="shared" si="1"/>
        <v>-34570.18166663591</v>
      </c>
      <c r="I79" s="40"/>
    </row>
    <row r="80" spans="1:9" ht="9.75">
      <c r="A80" s="23">
        <v>182</v>
      </c>
      <c r="B80" s="28" t="s">
        <v>68</v>
      </c>
      <c r="C80" s="29">
        <v>0.0038675473</v>
      </c>
      <c r="D80" s="30">
        <v>67104587.48241679</v>
      </c>
      <c r="E80" s="29">
        <v>0.0038675473</v>
      </c>
      <c r="F80" s="30">
        <v>66624333.44057776</v>
      </c>
      <c r="G80" s="35">
        <f t="shared" si="1"/>
        <v>-480254.04183903337</v>
      </c>
      <c r="I80" s="40"/>
    </row>
    <row r="81" spans="1:9" ht="9.75">
      <c r="A81" s="23">
        <v>204</v>
      </c>
      <c r="B81" s="28" t="s">
        <v>71</v>
      </c>
      <c r="C81" s="29">
        <v>0.0003960779</v>
      </c>
      <c r="D81" s="30">
        <v>6872222.116172162</v>
      </c>
      <c r="E81" s="29">
        <v>0.0003960779</v>
      </c>
      <c r="F81" s="30">
        <v>6823039.004085047</v>
      </c>
      <c r="G81" s="35">
        <f t="shared" si="1"/>
        <v>-49183.112087114714</v>
      </c>
      <c r="I81" s="40"/>
    </row>
    <row r="82" spans="1:9" ht="9.75">
      <c r="A82" s="23">
        <v>205</v>
      </c>
      <c r="B82" s="28" t="s">
        <v>72</v>
      </c>
      <c r="C82" s="29">
        <v>0.0065697126</v>
      </c>
      <c r="D82" s="30">
        <v>113989001.22075713</v>
      </c>
      <c r="E82" s="29">
        <v>0.0065697126</v>
      </c>
      <c r="F82" s="30">
        <v>113173204.8554817</v>
      </c>
      <c r="G82" s="35">
        <f t="shared" si="1"/>
        <v>-815796.3652754277</v>
      </c>
      <c r="I82" s="40"/>
    </row>
    <row r="83" spans="1:9" ht="9.75">
      <c r="A83" s="23">
        <v>208</v>
      </c>
      <c r="B83" s="28" t="s">
        <v>73</v>
      </c>
      <c r="C83" s="29">
        <v>0.0017766588</v>
      </c>
      <c r="D83" s="30">
        <v>30826243.772378854</v>
      </c>
      <c r="E83" s="29">
        <v>0.0017766588</v>
      </c>
      <c r="F83" s="30">
        <v>30605626.54303847</v>
      </c>
      <c r="G83" s="35">
        <f t="shared" si="1"/>
        <v>-220617.22934038565</v>
      </c>
      <c r="I83" s="40"/>
    </row>
    <row r="84" spans="1:9" ht="9.75">
      <c r="A84" s="23">
        <v>211</v>
      </c>
      <c r="B84" s="28" t="s">
        <v>74</v>
      </c>
      <c r="C84" s="29">
        <v>0.0059905183</v>
      </c>
      <c r="D84" s="30">
        <v>103939584.48222953</v>
      </c>
      <c r="E84" s="29">
        <v>0.0059905183</v>
      </c>
      <c r="F84" s="30">
        <v>103195709.77220707</v>
      </c>
      <c r="G84" s="35">
        <f t="shared" si="1"/>
        <v>-743874.7100224644</v>
      </c>
      <c r="I84" s="40"/>
    </row>
    <row r="85" spans="1:9" ht="9.75">
      <c r="A85" s="23">
        <v>213</v>
      </c>
      <c r="B85" s="28" t="s">
        <v>75</v>
      </c>
      <c r="C85" s="29">
        <v>0.0007309629</v>
      </c>
      <c r="D85" s="30">
        <v>12682705.617963891</v>
      </c>
      <c r="E85" s="29">
        <v>0.0007309629</v>
      </c>
      <c r="F85" s="30">
        <v>12591938.043599803</v>
      </c>
      <c r="G85" s="35">
        <f t="shared" si="1"/>
        <v>-90767.57436408848</v>
      </c>
      <c r="I85" s="40"/>
    </row>
    <row r="86" spans="1:9" ht="9.75">
      <c r="A86" s="23">
        <v>214</v>
      </c>
      <c r="B86" s="28" t="s">
        <v>76</v>
      </c>
      <c r="C86" s="29">
        <v>0.001903507</v>
      </c>
      <c r="D86" s="30">
        <v>33027146.689296536</v>
      </c>
      <c r="E86" s="29">
        <v>0.001903507</v>
      </c>
      <c r="F86" s="30">
        <v>32790778.04025147</v>
      </c>
      <c r="G86" s="35">
        <f t="shared" si="1"/>
        <v>-236368.64904506505</v>
      </c>
      <c r="I86" s="40"/>
    </row>
    <row r="87" spans="1:9" ht="9.75">
      <c r="A87" s="23">
        <v>216</v>
      </c>
      <c r="B87" s="28" t="s">
        <v>77</v>
      </c>
      <c r="C87" s="29">
        <v>0.0001775344</v>
      </c>
      <c r="D87" s="30">
        <v>3080343.1094270977</v>
      </c>
      <c r="E87" s="29">
        <v>0.0001775344</v>
      </c>
      <c r="F87" s="30">
        <v>3058297.713068153</v>
      </c>
      <c r="G87" s="35">
        <f t="shared" si="1"/>
        <v>-22045.39635894494</v>
      </c>
      <c r="I87" s="40"/>
    </row>
    <row r="88" spans="1:9" ht="9.75">
      <c r="A88" s="23">
        <v>217</v>
      </c>
      <c r="B88" s="28" t="s">
        <v>78</v>
      </c>
      <c r="C88" s="29">
        <v>0.0008528067</v>
      </c>
      <c r="D88" s="30">
        <v>14796778.776497751</v>
      </c>
      <c r="E88" s="29">
        <v>0.0008528067</v>
      </c>
      <c r="F88" s="30">
        <v>14690881.205553394</v>
      </c>
      <c r="G88" s="35">
        <f t="shared" si="1"/>
        <v>-105897.57094435766</v>
      </c>
      <c r="I88" s="40"/>
    </row>
    <row r="89" spans="1:9" ht="9.75">
      <c r="A89" s="23">
        <v>272</v>
      </c>
      <c r="B89" s="28" t="s">
        <v>102</v>
      </c>
      <c r="C89" s="29">
        <v>0.0082717789</v>
      </c>
      <c r="D89" s="30">
        <v>143521014.16581497</v>
      </c>
      <c r="E89" s="29">
        <v>0.0082717789</v>
      </c>
      <c r="F89" s="30">
        <v>142493863.12103683</v>
      </c>
      <c r="G89" s="35">
        <f t="shared" si="1"/>
        <v>-1027151.0447781384</v>
      </c>
      <c r="I89" s="40"/>
    </row>
    <row r="90" spans="1:9" ht="9.75">
      <c r="A90" s="23">
        <v>72</v>
      </c>
      <c r="B90" s="28" t="s">
        <v>21</v>
      </c>
      <c r="C90" s="29">
        <v>0.0001631967</v>
      </c>
      <c r="D90" s="30">
        <v>2831574.220693236</v>
      </c>
      <c r="E90" s="29">
        <v>0.0001631967</v>
      </c>
      <c r="F90" s="30">
        <v>2811309.2132582157</v>
      </c>
      <c r="G90" s="35">
        <f t="shared" si="1"/>
        <v>-20265.007435020525</v>
      </c>
      <c r="I90" s="40"/>
    </row>
    <row r="91" spans="1:9" ht="9.75">
      <c r="A91" s="23">
        <v>226</v>
      </c>
      <c r="B91" s="28" t="s">
        <v>81</v>
      </c>
      <c r="C91" s="29">
        <v>0.0005447872</v>
      </c>
      <c r="D91" s="30">
        <v>9452430.05087511</v>
      </c>
      <c r="E91" s="29">
        <v>0.0005447872</v>
      </c>
      <c r="F91" s="30">
        <v>9384780.909326881</v>
      </c>
      <c r="G91" s="35">
        <f t="shared" si="1"/>
        <v>-67649.14154822938</v>
      </c>
      <c r="I91" s="40"/>
    </row>
    <row r="92" spans="1:9" ht="9.75">
      <c r="A92" s="23">
        <v>230</v>
      </c>
      <c r="B92" s="28" t="s">
        <v>82</v>
      </c>
      <c r="C92" s="29">
        <v>0.0002954194</v>
      </c>
      <c r="D92" s="30">
        <v>5125728.383801042</v>
      </c>
      <c r="E92" s="29">
        <v>0.0002954194</v>
      </c>
      <c r="F92" s="30">
        <v>5089044.576239681</v>
      </c>
      <c r="G92" s="35">
        <f t="shared" si="1"/>
        <v>-36683.80756136123</v>
      </c>
      <c r="I92" s="40"/>
    </row>
    <row r="93" spans="1:9" ht="9.75">
      <c r="A93" s="23">
        <v>231</v>
      </c>
      <c r="B93" s="28" t="s">
        <v>83</v>
      </c>
      <c r="C93" s="29">
        <v>0.0002522709</v>
      </c>
      <c r="D93" s="30">
        <v>4377072.435111012</v>
      </c>
      <c r="E93" s="29">
        <v>0.0002522709</v>
      </c>
      <c r="F93" s="30">
        <v>4345746.607663893</v>
      </c>
      <c r="G93" s="35">
        <f t="shared" si="1"/>
        <v>-31325.82744711917</v>
      </c>
      <c r="I93" s="40"/>
    </row>
    <row r="94" spans="1:9" ht="9.75">
      <c r="A94" s="23">
        <v>232</v>
      </c>
      <c r="B94" s="28" t="s">
        <v>84</v>
      </c>
      <c r="C94" s="29">
        <v>0.0020954303</v>
      </c>
      <c r="D94" s="30">
        <v>36357147.04243097</v>
      </c>
      <c r="E94" s="29">
        <v>0.0020954303</v>
      </c>
      <c r="F94" s="30">
        <v>36096946.25032508</v>
      </c>
      <c r="G94" s="35">
        <f t="shared" si="1"/>
        <v>-260200.7921058908</v>
      </c>
      <c r="I94" s="40"/>
    </row>
    <row r="95" spans="1:9" ht="9.75">
      <c r="A95" s="23">
        <v>233</v>
      </c>
      <c r="B95" s="28" t="s">
        <v>85</v>
      </c>
      <c r="C95" s="29">
        <v>0.0026417241</v>
      </c>
      <c r="D95" s="30">
        <v>45835717.632427864</v>
      </c>
      <c r="E95" s="29">
        <v>0.0026417241</v>
      </c>
      <c r="F95" s="30">
        <v>45507680.616190575</v>
      </c>
      <c r="G95" s="35">
        <f t="shared" si="1"/>
        <v>-328037.0162372887</v>
      </c>
      <c r="I95" s="40"/>
    </row>
    <row r="96" spans="1:9" ht="9.75">
      <c r="A96" s="23">
        <v>236</v>
      </c>
      <c r="B96" s="28" t="s">
        <v>87</v>
      </c>
      <c r="C96" s="29">
        <v>0.0006706339</v>
      </c>
      <c r="D96" s="30">
        <v>11635956.25869252</v>
      </c>
      <c r="E96" s="29">
        <v>0.0006706339</v>
      </c>
      <c r="F96" s="30">
        <v>11552680.05905321</v>
      </c>
      <c r="G96" s="35">
        <f t="shared" si="1"/>
        <v>-83276.1996393092</v>
      </c>
      <c r="I96" s="40"/>
    </row>
    <row r="97" spans="1:9" ht="9.75">
      <c r="A97" s="23">
        <v>239</v>
      </c>
      <c r="B97" s="28" t="s">
        <v>88</v>
      </c>
      <c r="C97" s="29">
        <v>0.0003108144</v>
      </c>
      <c r="D97" s="30">
        <v>5392842.149750796</v>
      </c>
      <c r="E97" s="29">
        <v>0.0003108144</v>
      </c>
      <c r="F97" s="30">
        <v>5354246.662667348</v>
      </c>
      <c r="G97" s="35">
        <f t="shared" si="1"/>
        <v>-38595.4870834481</v>
      </c>
      <c r="I97" s="40"/>
    </row>
    <row r="98" spans="1:9" ht="9.75">
      <c r="A98" s="23">
        <v>240</v>
      </c>
      <c r="B98" s="28" t="s">
        <v>89</v>
      </c>
      <c r="C98" s="29">
        <v>0.0039844059</v>
      </c>
      <c r="D98" s="30">
        <v>69132164.01568188</v>
      </c>
      <c r="E98" s="29">
        <v>0.0039844059</v>
      </c>
      <c r="F98" s="30">
        <v>68637399.01622026</v>
      </c>
      <c r="G98" s="35">
        <f t="shared" si="1"/>
        <v>-494764.99946162105</v>
      </c>
      <c r="I98" s="40"/>
    </row>
    <row r="99" spans="1:9" ht="9.75">
      <c r="A99" s="23">
        <v>320</v>
      </c>
      <c r="B99" s="28" t="s">
        <v>127</v>
      </c>
      <c r="C99" s="29">
        <v>0.0012476494</v>
      </c>
      <c r="D99" s="30">
        <v>21647569.32893486</v>
      </c>
      <c r="E99" s="29">
        <v>0.0012476494</v>
      </c>
      <c r="F99" s="30">
        <v>21492642.027296416</v>
      </c>
      <c r="G99" s="35">
        <f t="shared" si="1"/>
        <v>-154927.30163844302</v>
      </c>
      <c r="I99" s="40"/>
    </row>
    <row r="100" spans="1:9" ht="9.75">
      <c r="A100" s="23">
        <v>241</v>
      </c>
      <c r="B100" s="28" t="s">
        <v>90</v>
      </c>
      <c r="C100" s="29">
        <v>0.0016167891</v>
      </c>
      <c r="D100" s="30">
        <v>28052395.27427833</v>
      </c>
      <c r="E100" s="29">
        <v>0.0016167891</v>
      </c>
      <c r="F100" s="30">
        <v>27851629.92098161</v>
      </c>
      <c r="G100" s="35">
        <f t="shared" si="1"/>
        <v>-200765.35329672322</v>
      </c>
      <c r="I100" s="40"/>
    </row>
    <row r="101" spans="1:9" ht="9.75">
      <c r="A101" s="23">
        <v>244</v>
      </c>
      <c r="B101" s="28" t="s">
        <v>91</v>
      </c>
      <c r="C101" s="29">
        <v>0.0031358988</v>
      </c>
      <c r="D101" s="30">
        <v>54409986.236136235</v>
      </c>
      <c r="E101" s="29">
        <v>0.0031358988</v>
      </c>
      <c r="F101" s="30">
        <v>54020584.903281644</v>
      </c>
      <c r="G101" s="35">
        <f t="shared" si="1"/>
        <v>-389401.3328545913</v>
      </c>
      <c r="I101" s="40"/>
    </row>
    <row r="102" spans="1:9" ht="9.75">
      <c r="A102" s="23">
        <v>245</v>
      </c>
      <c r="B102" s="28" t="s">
        <v>92</v>
      </c>
      <c r="C102" s="29">
        <v>0.0071869438</v>
      </c>
      <c r="D102" s="30">
        <v>124698384.1563652</v>
      </c>
      <c r="E102" s="29">
        <v>0.0071869438</v>
      </c>
      <c r="F102" s="30">
        <v>123805942.89044455</v>
      </c>
      <c r="G102" s="35">
        <f t="shared" si="1"/>
        <v>-892441.2659206539</v>
      </c>
      <c r="I102" s="40"/>
    </row>
    <row r="103" spans="1:9" ht="9.75">
      <c r="A103" s="23">
        <v>249</v>
      </c>
      <c r="B103" s="28" t="s">
        <v>93</v>
      </c>
      <c r="C103" s="29">
        <v>0.0015731988</v>
      </c>
      <c r="D103" s="30">
        <v>27296073.793805476</v>
      </c>
      <c r="E103" s="29">
        <v>0.0015731988</v>
      </c>
      <c r="F103" s="30">
        <v>27100721.281292878</v>
      </c>
      <c r="G103" s="35">
        <f t="shared" si="1"/>
        <v>-195352.5125125982</v>
      </c>
      <c r="I103" s="40"/>
    </row>
    <row r="104" spans="1:9" ht="9.75">
      <c r="A104" s="23">
        <v>250</v>
      </c>
      <c r="B104" s="28" t="s">
        <v>94</v>
      </c>
      <c r="C104" s="29">
        <v>0.0002757127</v>
      </c>
      <c r="D104" s="30">
        <v>4783803.677633971</v>
      </c>
      <c r="E104" s="29">
        <v>0.0002757127</v>
      </c>
      <c r="F104" s="30">
        <v>4749566.956453767</v>
      </c>
      <c r="G104" s="35">
        <f t="shared" si="1"/>
        <v>-34236.7211802043</v>
      </c>
      <c r="I104" s="40"/>
    </row>
    <row r="105" spans="1:9" ht="9.75">
      <c r="A105" s="23">
        <v>322</v>
      </c>
      <c r="B105" s="28" t="s">
        <v>128</v>
      </c>
      <c r="C105" s="29">
        <v>0.001002</v>
      </c>
      <c r="D105" s="30">
        <v>17385384.44180932</v>
      </c>
      <c r="E105" s="29">
        <v>0.001002</v>
      </c>
      <c r="F105" s="30">
        <v>17260960.740534168</v>
      </c>
      <c r="G105" s="35">
        <f t="shared" si="1"/>
        <v>-124423.70127515122</v>
      </c>
      <c r="I105" s="40"/>
    </row>
    <row r="106" spans="1:9" ht="9.75">
      <c r="A106" s="23">
        <v>256</v>
      </c>
      <c r="B106" s="28" t="s">
        <v>95</v>
      </c>
      <c r="C106" s="29">
        <v>0.0002061997</v>
      </c>
      <c r="D106" s="30">
        <v>3577705.6449957574</v>
      </c>
      <c r="E106" s="29">
        <v>0.0002061997</v>
      </c>
      <c r="F106" s="30">
        <v>3552100.724960003</v>
      </c>
      <c r="G106" s="35">
        <f t="shared" si="1"/>
        <v>-25604.92003575433</v>
      </c>
      <c r="I106" s="40"/>
    </row>
    <row r="107" spans="1:9" ht="9.75">
      <c r="A107" s="23">
        <v>260</v>
      </c>
      <c r="B107" s="28" t="s">
        <v>97</v>
      </c>
      <c r="C107" s="29">
        <v>0.0016558418</v>
      </c>
      <c r="D107" s="30">
        <v>28729986.29522708</v>
      </c>
      <c r="E107" s="29">
        <v>0.0016558418</v>
      </c>
      <c r="F107" s="30">
        <v>28524371.559216995</v>
      </c>
      <c r="G107" s="35">
        <f t="shared" si="1"/>
        <v>-205614.7360100858</v>
      </c>
      <c r="I107" s="40"/>
    </row>
    <row r="108" spans="1:9" ht="9.75">
      <c r="A108" s="23">
        <v>261</v>
      </c>
      <c r="B108" s="28" t="s">
        <v>98</v>
      </c>
      <c r="C108" s="29">
        <v>0.0009843022</v>
      </c>
      <c r="D108" s="30">
        <v>17078315.522872936</v>
      </c>
      <c r="E108" s="29">
        <v>0.0009843022</v>
      </c>
      <c r="F108" s="30">
        <v>16956089.452117175</v>
      </c>
      <c r="G108" s="35">
        <f t="shared" si="1"/>
        <v>-122226.07075576112</v>
      </c>
      <c r="I108" s="40"/>
    </row>
    <row r="109" spans="1:9" ht="9.75">
      <c r="A109" s="23">
        <v>263</v>
      </c>
      <c r="B109" s="28" t="s">
        <v>99</v>
      </c>
      <c r="C109" s="29">
        <v>0.0011375324</v>
      </c>
      <c r="D109" s="30">
        <v>19736964.16069263</v>
      </c>
      <c r="E109" s="29">
        <v>0.0011375324</v>
      </c>
      <c r="F109" s="30">
        <v>19595710.676133342</v>
      </c>
      <c r="G109" s="35">
        <f t="shared" si="1"/>
        <v>-141253.4845592864</v>
      </c>
      <c r="I109" s="40"/>
    </row>
    <row r="110" spans="1:9" ht="9.75">
      <c r="A110" s="23">
        <v>265</v>
      </c>
      <c r="B110" s="28" t="s">
        <v>100</v>
      </c>
      <c r="C110" s="29">
        <v>0.0001445375</v>
      </c>
      <c r="D110" s="30">
        <v>2507824.3550479184</v>
      </c>
      <c r="E110" s="29">
        <v>0.0001445375</v>
      </c>
      <c r="F110" s="30">
        <v>2489876.3603143287</v>
      </c>
      <c r="G110" s="35">
        <f t="shared" si="1"/>
        <v>-17947.9947335897</v>
      </c>
      <c r="I110" s="40"/>
    </row>
    <row r="111" spans="1:9" ht="9.75">
      <c r="A111" s="23">
        <v>319</v>
      </c>
      <c r="B111" s="28" t="s">
        <v>126</v>
      </c>
      <c r="C111" s="29">
        <v>0.0004330161</v>
      </c>
      <c r="D111" s="30">
        <v>7513125.117757433</v>
      </c>
      <c r="E111" s="29">
        <v>0.0004330161</v>
      </c>
      <c r="F111" s="30">
        <v>7459355.191735746</v>
      </c>
      <c r="G111" s="35">
        <f t="shared" si="1"/>
        <v>-53769.926021686755</v>
      </c>
      <c r="I111" s="40"/>
    </row>
    <row r="112" spans="1:9" ht="9.75">
      <c r="A112" s="23">
        <v>273</v>
      </c>
      <c r="B112" s="28" t="s">
        <v>103</v>
      </c>
      <c r="C112" s="29">
        <v>0.0005521395</v>
      </c>
      <c r="D112" s="30">
        <v>9579997.47805227</v>
      </c>
      <c r="E112" s="29">
        <v>0.0005521395</v>
      </c>
      <c r="F112" s="30">
        <v>9511435.362074016</v>
      </c>
      <c r="G112" s="35">
        <f t="shared" si="1"/>
        <v>-68562.115978254</v>
      </c>
      <c r="I112" s="40"/>
    </row>
    <row r="113" spans="1:9" ht="9.75">
      <c r="A113" s="23">
        <v>275</v>
      </c>
      <c r="B113" s="28" t="s">
        <v>104</v>
      </c>
      <c r="C113" s="29">
        <v>0.000389798</v>
      </c>
      <c r="D113" s="30">
        <v>6763261.561525337</v>
      </c>
      <c r="E113" s="29">
        <v>0.000389798</v>
      </c>
      <c r="F113" s="30">
        <v>6714858.258222293</v>
      </c>
      <c r="G113" s="35">
        <f t="shared" si="1"/>
        <v>-48403.30330304429</v>
      </c>
      <c r="I113" s="40"/>
    </row>
    <row r="114" spans="1:9" ht="9.75">
      <c r="A114" s="23">
        <v>276</v>
      </c>
      <c r="B114" s="28" t="s">
        <v>105</v>
      </c>
      <c r="C114" s="29">
        <v>0.0024479638</v>
      </c>
      <c r="D114" s="30">
        <v>42473844.07448345</v>
      </c>
      <c r="E114" s="29">
        <v>0.0024479638</v>
      </c>
      <c r="F114" s="30">
        <v>42169867.311425984</v>
      </c>
      <c r="G114" s="35">
        <f t="shared" si="1"/>
        <v>-303976.7630574629</v>
      </c>
      <c r="I114" s="40"/>
    </row>
    <row r="115" spans="1:9" ht="9.75">
      <c r="A115" s="23">
        <v>499</v>
      </c>
      <c r="B115" s="28" t="s">
        <v>169</v>
      </c>
      <c r="C115" s="29">
        <v>0.0037106933</v>
      </c>
      <c r="D115" s="30">
        <v>64383063.43926753</v>
      </c>
      <c r="E115" s="29">
        <v>0.0037106933</v>
      </c>
      <c r="F115" s="30">
        <v>63922286.79786744</v>
      </c>
      <c r="G115" s="35">
        <f t="shared" si="1"/>
        <v>-460776.64140009135</v>
      </c>
      <c r="I115" s="40"/>
    </row>
    <row r="116" spans="1:9" ht="9.75">
      <c r="A116" s="23">
        <v>280</v>
      </c>
      <c r="B116" s="28" t="s">
        <v>106</v>
      </c>
      <c r="C116" s="29">
        <v>0.0003009557</v>
      </c>
      <c r="D116" s="30">
        <v>5221786.970512807</v>
      </c>
      <c r="E116" s="29">
        <v>0.0003009557</v>
      </c>
      <c r="F116" s="30">
        <v>5184415.690958063</v>
      </c>
      <c r="G116" s="35">
        <f t="shared" si="1"/>
        <v>-37371.27955474425</v>
      </c>
      <c r="I116" s="40"/>
    </row>
    <row r="117" spans="1:9" ht="9.75">
      <c r="A117" s="23">
        <v>284</v>
      </c>
      <c r="B117" s="28" t="s">
        <v>108</v>
      </c>
      <c r="C117" s="29">
        <v>0.0003236123</v>
      </c>
      <c r="D117" s="30">
        <v>5614894.45668476</v>
      </c>
      <c r="E117" s="29">
        <v>0.0003236123</v>
      </c>
      <c r="F117" s="30">
        <v>5574709.785882201</v>
      </c>
      <c r="G117" s="35">
        <f t="shared" si="1"/>
        <v>-40184.67080255877</v>
      </c>
      <c r="I117" s="40"/>
    </row>
    <row r="118" spans="1:9" ht="9.75">
      <c r="A118" s="23">
        <v>285</v>
      </c>
      <c r="B118" s="28" t="s">
        <v>109</v>
      </c>
      <c r="C118" s="29">
        <v>0.0099974302</v>
      </c>
      <c r="D118" s="30">
        <v>173462242.9712122</v>
      </c>
      <c r="E118" s="29">
        <v>0.0099974302</v>
      </c>
      <c r="F118" s="30">
        <v>172220808.57128808</v>
      </c>
      <c r="G118" s="35">
        <f t="shared" si="1"/>
        <v>-1241434.3999241292</v>
      </c>
      <c r="I118" s="40"/>
    </row>
    <row r="119" spans="1:9" ht="9.75">
      <c r="A119" s="23">
        <v>286</v>
      </c>
      <c r="B119" s="28" t="s">
        <v>110</v>
      </c>
      <c r="C119" s="29">
        <v>0.0155430082</v>
      </c>
      <c r="D119" s="30">
        <v>269681809.32055354</v>
      </c>
      <c r="E119" s="29">
        <v>0.0155430082</v>
      </c>
      <c r="F119" s="30">
        <v>267751750.82834396</v>
      </c>
      <c r="G119" s="35">
        <f t="shared" si="1"/>
        <v>-1930058.4922095835</v>
      </c>
      <c r="I119" s="40"/>
    </row>
    <row r="120" spans="1:9" ht="9.75">
      <c r="A120" s="23">
        <v>287</v>
      </c>
      <c r="B120" s="28" t="s">
        <v>111</v>
      </c>
      <c r="C120" s="29">
        <v>0.0010935781</v>
      </c>
      <c r="D120" s="30">
        <v>18974327.031580232</v>
      </c>
      <c r="E120" s="29">
        <v>0.0010935781</v>
      </c>
      <c r="F120" s="30">
        <v>18838531.587632682</v>
      </c>
      <c r="G120" s="35">
        <f t="shared" si="1"/>
        <v>-135795.4439475499</v>
      </c>
      <c r="I120" s="40"/>
    </row>
    <row r="121" spans="1:9" ht="9.75">
      <c r="A121" s="23">
        <v>288</v>
      </c>
      <c r="B121" s="28" t="s">
        <v>112</v>
      </c>
      <c r="C121" s="29">
        <v>0.0010188997</v>
      </c>
      <c r="D121" s="30">
        <v>17678605.780583013</v>
      </c>
      <c r="E121" s="29">
        <v>0.0010188997</v>
      </c>
      <c r="F121" s="30">
        <v>17552083.55313577</v>
      </c>
      <c r="G121" s="35">
        <f t="shared" si="1"/>
        <v>-126522.22744724154</v>
      </c>
      <c r="I121" s="40"/>
    </row>
    <row r="122" spans="1:9" ht="9.75">
      <c r="A122" s="23">
        <v>290</v>
      </c>
      <c r="B122" s="28" t="s">
        <v>113</v>
      </c>
      <c r="C122" s="29">
        <v>0.0013096011</v>
      </c>
      <c r="D122" s="30">
        <v>22722473.6416331</v>
      </c>
      <c r="E122" s="29">
        <v>0.0013096011</v>
      </c>
      <c r="F122" s="30">
        <v>22559853.465928502</v>
      </c>
      <c r="G122" s="35">
        <f t="shared" si="1"/>
        <v>-162620.17570459843</v>
      </c>
      <c r="I122" s="40"/>
    </row>
    <row r="123" spans="1:9" ht="9.75">
      <c r="A123" s="23">
        <v>291</v>
      </c>
      <c r="B123" s="28" t="s">
        <v>114</v>
      </c>
      <c r="C123" s="29">
        <v>0.0003175199</v>
      </c>
      <c r="D123" s="30">
        <v>5509187.155114621</v>
      </c>
      <c r="E123" s="29">
        <v>0.0003175199</v>
      </c>
      <c r="F123" s="30">
        <v>5469759.0102178985</v>
      </c>
      <c r="G123" s="35">
        <f t="shared" si="1"/>
        <v>-39428.1448967224</v>
      </c>
      <c r="I123" s="40"/>
    </row>
    <row r="124" spans="1:9" ht="9.75">
      <c r="A124" s="23">
        <v>295</v>
      </c>
      <c r="B124" s="28" t="s">
        <v>115</v>
      </c>
      <c r="C124" s="29">
        <v>5.16871E-05</v>
      </c>
      <c r="D124" s="30">
        <v>896806.4911998427</v>
      </c>
      <c r="E124" s="29">
        <v>5.16871E-05</v>
      </c>
      <c r="F124" s="30">
        <v>890388.2274371892</v>
      </c>
      <c r="G124" s="35">
        <f t="shared" si="1"/>
        <v>-6418.263762653456</v>
      </c>
      <c r="I124" s="40"/>
    </row>
    <row r="125" spans="1:9" ht="9.75">
      <c r="A125" s="23">
        <v>271</v>
      </c>
      <c r="B125" s="28" t="s">
        <v>101</v>
      </c>
      <c r="C125" s="29">
        <v>0.0012379403</v>
      </c>
      <c r="D125" s="30">
        <v>21479109.811884988</v>
      </c>
      <c r="E125" s="29">
        <v>0.0012379403</v>
      </c>
      <c r="F125" s="30">
        <v>21325388.141142804</v>
      </c>
      <c r="G125" s="35">
        <f t="shared" si="1"/>
        <v>-153721.67074218392</v>
      </c>
      <c r="I125" s="40"/>
    </row>
    <row r="126" spans="1:9" ht="9.75">
      <c r="A126" s="23">
        <v>297</v>
      </c>
      <c r="B126" s="28" t="s">
        <v>116</v>
      </c>
      <c r="C126" s="29">
        <v>0.0199255428</v>
      </c>
      <c r="D126" s="30">
        <v>345721778.23325914</v>
      </c>
      <c r="E126" s="29">
        <v>0.0199255428</v>
      </c>
      <c r="F126" s="30">
        <v>343247516.97069186</v>
      </c>
      <c r="G126" s="35">
        <f t="shared" si="1"/>
        <v>-2474261.2625672817</v>
      </c>
      <c r="I126" s="40"/>
    </row>
    <row r="127" spans="1:9" ht="9.75">
      <c r="A127" s="23">
        <v>300</v>
      </c>
      <c r="B127" s="28" t="s">
        <v>117</v>
      </c>
      <c r="C127" s="29">
        <v>0.0005226662</v>
      </c>
      <c r="D127" s="30">
        <v>9068615.59055848</v>
      </c>
      <c r="E127" s="29">
        <v>0.0005226662</v>
      </c>
      <c r="F127" s="30">
        <v>9003713.331940299</v>
      </c>
      <c r="G127" s="35">
        <f t="shared" si="1"/>
        <v>-64902.25861818157</v>
      </c>
      <c r="I127" s="40"/>
    </row>
    <row r="128" spans="1:9" ht="9.75">
      <c r="A128" s="23">
        <v>301</v>
      </c>
      <c r="B128" s="28" t="s">
        <v>118</v>
      </c>
      <c r="C128" s="29">
        <v>0.0019019816</v>
      </c>
      <c r="D128" s="30">
        <v>33000679.957332928</v>
      </c>
      <c r="E128" s="29">
        <v>0.0019019816</v>
      </c>
      <c r="F128" s="30">
        <v>32764500.725367628</v>
      </c>
      <c r="G128" s="35">
        <f t="shared" si="1"/>
        <v>-236179.2319652997</v>
      </c>
      <c r="I128" s="40"/>
    </row>
    <row r="129" spans="1:9" ht="9.75">
      <c r="A129" s="23">
        <v>305</v>
      </c>
      <c r="B129" s="28" t="s">
        <v>120</v>
      </c>
      <c r="C129" s="29">
        <v>0.0022610812</v>
      </c>
      <c r="D129" s="30">
        <v>39231303.309528485</v>
      </c>
      <c r="E129" s="29">
        <v>0.0022610812</v>
      </c>
      <c r="F129" s="30">
        <v>38950532.7588422</v>
      </c>
      <c r="G129" s="35">
        <f t="shared" si="1"/>
        <v>-280770.5506862849</v>
      </c>
      <c r="I129" s="40"/>
    </row>
    <row r="130" spans="1:9" ht="9.75">
      <c r="A130" s="23">
        <v>257</v>
      </c>
      <c r="B130" s="28" t="s">
        <v>96</v>
      </c>
      <c r="C130" s="29">
        <v>0.0086969624</v>
      </c>
      <c r="D130" s="30">
        <v>150898238.32331398</v>
      </c>
      <c r="E130" s="29">
        <v>0.0086969624</v>
      </c>
      <c r="F130" s="30">
        <v>149818289.96836507</v>
      </c>
      <c r="G130" s="35">
        <f t="shared" si="1"/>
        <v>-1079948.354948908</v>
      </c>
      <c r="I130" s="40"/>
    </row>
    <row r="131" spans="1:9" ht="9.75">
      <c r="A131" s="23">
        <v>312</v>
      </c>
      <c r="B131" s="28" t="s">
        <v>122</v>
      </c>
      <c r="C131" s="29">
        <v>0.0001824599</v>
      </c>
      <c r="D131" s="30">
        <v>3165803.8989162515</v>
      </c>
      <c r="E131" s="29">
        <v>0.0001824599</v>
      </c>
      <c r="F131" s="30">
        <v>3143146.8768680543</v>
      </c>
      <c r="G131" s="35">
        <f t="shared" si="1"/>
        <v>-22657.02204819722</v>
      </c>
      <c r="I131" s="40"/>
    </row>
    <row r="132" spans="1:9" ht="9.75">
      <c r="A132" s="23">
        <v>316</v>
      </c>
      <c r="B132" s="28" t="s">
        <v>123</v>
      </c>
      <c r="C132" s="29">
        <v>0.0007699007</v>
      </c>
      <c r="D132" s="30">
        <v>13358303.045427248</v>
      </c>
      <c r="E132" s="29">
        <v>0.0007699007</v>
      </c>
      <c r="F132" s="30">
        <v>13262700.356097579</v>
      </c>
      <c r="G132" s="35">
        <f t="shared" si="1"/>
        <v>-95602.68932966888</v>
      </c>
      <c r="I132" s="40"/>
    </row>
    <row r="133" spans="1:9" ht="9.75">
      <c r="A133" s="23">
        <v>317</v>
      </c>
      <c r="B133" s="28" t="s">
        <v>124</v>
      </c>
      <c r="C133" s="29">
        <v>0.0003316834</v>
      </c>
      <c r="D133" s="30">
        <v>5754933.554856704</v>
      </c>
      <c r="E133" s="29">
        <v>0.0003316834</v>
      </c>
      <c r="F133" s="30">
        <v>5713746.652382127</v>
      </c>
      <c r="G133" s="35">
        <f t="shared" si="1"/>
        <v>-41186.90247457661</v>
      </c>
      <c r="I133" s="40"/>
    </row>
    <row r="134" spans="1:9" ht="9.75">
      <c r="A134" s="23">
        <v>318</v>
      </c>
      <c r="B134" s="28" t="s">
        <v>125</v>
      </c>
      <c r="C134" s="29">
        <v>4.19047E-05</v>
      </c>
      <c r="D134" s="30">
        <v>727075.1690805258</v>
      </c>
      <c r="E134" s="29">
        <v>4.19047E-05</v>
      </c>
      <c r="F134" s="30">
        <v>721871.6382673274</v>
      </c>
      <c r="G134" s="35">
        <f aca="true" t="shared" si="2" ref="G134:G197">F134-D134</f>
        <v>-5203.530813198304</v>
      </c>
      <c r="I134" s="40"/>
    </row>
    <row r="135" spans="1:9" ht="9.75">
      <c r="A135" s="23">
        <v>398</v>
      </c>
      <c r="B135" s="28" t="s">
        <v>129</v>
      </c>
      <c r="C135" s="29">
        <v>0.0182446701</v>
      </c>
      <c r="D135" s="30">
        <v>316557488.7250335</v>
      </c>
      <c r="E135" s="29">
        <v>0.0182446701</v>
      </c>
      <c r="F135" s="30">
        <v>314291950.4192591</v>
      </c>
      <c r="G135" s="35">
        <f t="shared" si="2"/>
        <v>-2265538.3057744503</v>
      </c>
      <c r="I135" s="40"/>
    </row>
    <row r="136" spans="1:9" ht="9.75">
      <c r="A136" s="23">
        <v>399</v>
      </c>
      <c r="B136" s="28" t="s">
        <v>130</v>
      </c>
      <c r="C136" s="29">
        <v>0.0014871425</v>
      </c>
      <c r="D136" s="30">
        <v>25802938.20584173</v>
      </c>
      <c r="E136" s="29">
        <v>0.0014871425</v>
      </c>
      <c r="F136" s="30">
        <v>25618271.764550734</v>
      </c>
      <c r="G136" s="35">
        <f t="shared" si="2"/>
        <v>-184666.44129099697</v>
      </c>
      <c r="I136" s="40"/>
    </row>
    <row r="137" spans="1:9" ht="9.75">
      <c r="A137" s="23">
        <v>400</v>
      </c>
      <c r="B137" s="28" t="s">
        <v>131</v>
      </c>
      <c r="C137" s="29">
        <v>0.0013559865</v>
      </c>
      <c r="D137" s="30">
        <v>23527292.01637073</v>
      </c>
      <c r="E137" s="29">
        <v>0.0013559865</v>
      </c>
      <c r="F137" s="30">
        <v>23358911.917359613</v>
      </c>
      <c r="G137" s="35">
        <f t="shared" si="2"/>
        <v>-168380.09901111573</v>
      </c>
      <c r="I137" s="40"/>
    </row>
    <row r="138" spans="1:9" ht="9.75">
      <c r="A138" s="23">
        <v>402</v>
      </c>
      <c r="B138" s="28" t="s">
        <v>132</v>
      </c>
      <c r="C138" s="29">
        <v>0.0013891281</v>
      </c>
      <c r="D138" s="30">
        <v>24102321.414590955</v>
      </c>
      <c r="E138" s="29">
        <v>0.0013891281</v>
      </c>
      <c r="F138" s="30">
        <v>23929825.945781257</v>
      </c>
      <c r="G138" s="35">
        <f t="shared" si="2"/>
        <v>-172495.46880969778</v>
      </c>
      <c r="I138" s="40"/>
    </row>
    <row r="139" spans="1:9" ht="9.75">
      <c r="A139" s="23">
        <v>403</v>
      </c>
      <c r="B139" s="28" t="s">
        <v>133</v>
      </c>
      <c r="C139" s="29">
        <v>0.0004465697</v>
      </c>
      <c r="D139" s="30">
        <v>7748289.335891671</v>
      </c>
      <c r="E139" s="29">
        <v>0.0004465697</v>
      </c>
      <c r="F139" s="30">
        <v>7692836.386838444</v>
      </c>
      <c r="G139" s="35">
        <f t="shared" si="2"/>
        <v>-55452.94905322697</v>
      </c>
      <c r="I139" s="40"/>
    </row>
    <row r="140" spans="1:9" ht="9.75">
      <c r="A140" s="23">
        <v>408</v>
      </c>
      <c r="B140" s="28" t="s">
        <v>136</v>
      </c>
      <c r="C140" s="29">
        <v>0.0023410703</v>
      </c>
      <c r="D140" s="30">
        <v>40619168.8331356</v>
      </c>
      <c r="E140" s="29">
        <v>0.0023410703</v>
      </c>
      <c r="F140" s="30">
        <v>40328465.607914716</v>
      </c>
      <c r="G140" s="35">
        <f t="shared" si="2"/>
        <v>-290703.2252208814</v>
      </c>
      <c r="I140" s="40"/>
    </row>
    <row r="141" spans="1:9" ht="9.75">
      <c r="A141" s="23">
        <v>407</v>
      </c>
      <c r="B141" s="28" t="s">
        <v>135</v>
      </c>
      <c r="C141" s="29">
        <v>0.0004182772</v>
      </c>
      <c r="D141" s="30">
        <v>7257395.134973617</v>
      </c>
      <c r="E141" s="29">
        <v>0.0004182772</v>
      </c>
      <c r="F141" s="30">
        <v>7205455.417026505</v>
      </c>
      <c r="G141" s="35">
        <f t="shared" si="2"/>
        <v>-51939.717947112396</v>
      </c>
      <c r="I141" s="40"/>
    </row>
    <row r="142" spans="1:9" ht="9.75">
      <c r="A142" s="23">
        <v>440</v>
      </c>
      <c r="B142" s="28" t="s">
        <v>153</v>
      </c>
      <c r="C142" s="29">
        <v>0.0007302113</v>
      </c>
      <c r="D142" s="30">
        <v>12669664.844564227</v>
      </c>
      <c r="E142" s="29">
        <v>0.0007302113</v>
      </c>
      <c r="F142" s="30">
        <v>12578990.60039363</v>
      </c>
      <c r="G142" s="35">
        <f t="shared" si="2"/>
        <v>-90674.24417059682</v>
      </c>
      <c r="I142" s="40"/>
    </row>
    <row r="143" spans="1:9" ht="9.75">
      <c r="A143" s="23">
        <v>410</v>
      </c>
      <c r="B143" s="28" t="s">
        <v>137</v>
      </c>
      <c r="C143" s="29">
        <v>0.0031570374</v>
      </c>
      <c r="D143" s="30">
        <v>54776755.385399334</v>
      </c>
      <c r="E143" s="29">
        <v>0.0031570374</v>
      </c>
      <c r="F143" s="30">
        <v>54384729.159479104</v>
      </c>
      <c r="G143" s="35">
        <f t="shared" si="2"/>
        <v>-392026.22592023015</v>
      </c>
      <c r="I143" s="40"/>
    </row>
    <row r="144" spans="1:9" ht="9.75">
      <c r="A144" s="23">
        <v>416</v>
      </c>
      <c r="B144" s="28" t="s">
        <v>138</v>
      </c>
      <c r="C144" s="29">
        <v>0.0004919103</v>
      </c>
      <c r="D144" s="30">
        <v>8534979.71695185</v>
      </c>
      <c r="E144" s="29">
        <v>0.0004919103</v>
      </c>
      <c r="F144" s="30">
        <v>8473896.582998388</v>
      </c>
      <c r="G144" s="35">
        <f t="shared" si="2"/>
        <v>-61083.133953463286</v>
      </c>
      <c r="I144" s="40"/>
    </row>
    <row r="145" spans="1:9" ht="9.75">
      <c r="A145" s="23">
        <v>417</v>
      </c>
      <c r="B145" s="28" t="s">
        <v>139</v>
      </c>
      <c r="C145" s="29">
        <v>0.0003201466</v>
      </c>
      <c r="D145" s="30">
        <v>5554762.194349451</v>
      </c>
      <c r="E145" s="29">
        <v>0.0003201466</v>
      </c>
      <c r="F145" s="30">
        <v>5515007.878059377</v>
      </c>
      <c r="G145" s="35">
        <f t="shared" si="2"/>
        <v>-39754.31629007403</v>
      </c>
      <c r="I145" s="40"/>
    </row>
    <row r="146" spans="1:9" ht="9.75">
      <c r="A146" s="23">
        <v>418</v>
      </c>
      <c r="B146" s="28" t="s">
        <v>140</v>
      </c>
      <c r="C146" s="29">
        <v>0.0042983991</v>
      </c>
      <c r="D146" s="30">
        <v>74580160.51679358</v>
      </c>
      <c r="E146" s="29">
        <v>0.0042983991</v>
      </c>
      <c r="F146" s="30">
        <v>74046405.30164412</v>
      </c>
      <c r="G146" s="35">
        <f t="shared" si="2"/>
        <v>-533755.2151494622</v>
      </c>
      <c r="I146" s="40"/>
    </row>
    <row r="147" spans="1:9" ht="9.75">
      <c r="A147" s="23">
        <v>420</v>
      </c>
      <c r="B147" s="28" t="s">
        <v>141</v>
      </c>
      <c r="C147" s="29">
        <v>0.001527806</v>
      </c>
      <c r="D147" s="30">
        <v>26508477.70708875</v>
      </c>
      <c r="E147" s="29">
        <v>0.001527806</v>
      </c>
      <c r="F147" s="30">
        <v>26318761.861429688</v>
      </c>
      <c r="G147" s="35">
        <f t="shared" si="2"/>
        <v>-189715.84565906227</v>
      </c>
      <c r="I147" s="40"/>
    </row>
    <row r="148" spans="1:9" ht="9.75">
      <c r="A148" s="23">
        <v>421</v>
      </c>
      <c r="B148" s="28" t="s">
        <v>142</v>
      </c>
      <c r="C148" s="29">
        <v>9.86991E-05</v>
      </c>
      <c r="D148" s="30">
        <v>1712496.8039526767</v>
      </c>
      <c r="E148" s="29">
        <v>9.86991E-05</v>
      </c>
      <c r="F148" s="30">
        <v>1700240.8086088384</v>
      </c>
      <c r="G148" s="35">
        <f t="shared" si="2"/>
        <v>-12255.995343838353</v>
      </c>
      <c r="I148" s="40"/>
    </row>
    <row r="149" spans="1:9" ht="9.75">
      <c r="A149" s="23">
        <v>422</v>
      </c>
      <c r="B149" s="28" t="s">
        <v>143</v>
      </c>
      <c r="C149" s="29">
        <v>0.0017864718</v>
      </c>
      <c r="D149" s="30">
        <v>30996506.025400285</v>
      </c>
      <c r="E149" s="29">
        <v>0.0017864718</v>
      </c>
      <c r="F149" s="30">
        <v>30774670.26334472</v>
      </c>
      <c r="G149" s="35">
        <f t="shared" si="2"/>
        <v>-221835.76205556467</v>
      </c>
      <c r="I149" s="40"/>
    </row>
    <row r="150" spans="1:9" ht="9.75">
      <c r="A150" s="23">
        <v>425</v>
      </c>
      <c r="B150" s="28" t="s">
        <v>145</v>
      </c>
      <c r="C150" s="29">
        <v>0.0014835521</v>
      </c>
      <c r="D150" s="30">
        <v>25740642.313326888</v>
      </c>
      <c r="E150" s="29">
        <v>0.0014835521</v>
      </c>
      <c r="F150" s="30">
        <v>25556421.71121459</v>
      </c>
      <c r="G150" s="35">
        <f t="shared" si="2"/>
        <v>-184220.60211229697</v>
      </c>
      <c r="I150" s="40"/>
    </row>
    <row r="151" spans="1:9" ht="9.75">
      <c r="A151" s="23">
        <v>426</v>
      </c>
      <c r="B151" s="28" t="s">
        <v>146</v>
      </c>
      <c r="C151" s="29">
        <v>0.0019570478</v>
      </c>
      <c r="D151" s="30">
        <v>33956116.14171372</v>
      </c>
      <c r="E151" s="29">
        <v>0.0019570478</v>
      </c>
      <c r="F151" s="30">
        <v>33713099.045058645</v>
      </c>
      <c r="G151" s="35">
        <f t="shared" si="2"/>
        <v>-243017.09665507823</v>
      </c>
      <c r="I151" s="40"/>
    </row>
    <row r="152" spans="1:9" ht="9.75">
      <c r="A152" s="23">
        <v>430</v>
      </c>
      <c r="B152" s="28" t="s">
        <v>147</v>
      </c>
      <c r="C152" s="29">
        <v>0.0025131627</v>
      </c>
      <c r="D152" s="30">
        <v>43605089.52526496</v>
      </c>
      <c r="E152" s="29">
        <v>0.0025131627</v>
      </c>
      <c r="F152" s="30">
        <v>43293016.66594296</v>
      </c>
      <c r="G152" s="35">
        <f t="shared" si="2"/>
        <v>-312072.859322004</v>
      </c>
      <c r="I152" s="40"/>
    </row>
    <row r="153" spans="1:9" ht="9.75">
      <c r="A153" s="23">
        <v>444</v>
      </c>
      <c r="B153" s="28" t="s">
        <v>156</v>
      </c>
      <c r="C153" s="29">
        <v>0.0091301545</v>
      </c>
      <c r="D153" s="30">
        <v>158414417.16129273</v>
      </c>
      <c r="E153" s="29">
        <v>0.0091301545</v>
      </c>
      <c r="F153" s="30">
        <v>157280677.02546042</v>
      </c>
      <c r="G153" s="35">
        <f t="shared" si="2"/>
        <v>-1133740.1358323097</v>
      </c>
      <c r="I153" s="40"/>
    </row>
    <row r="154" spans="1:9" ht="9.75">
      <c r="A154" s="23">
        <v>433</v>
      </c>
      <c r="B154" s="28" t="s">
        <v>148</v>
      </c>
      <c r="C154" s="29">
        <v>0.0013089799</v>
      </c>
      <c r="D154" s="30">
        <v>22711695.397306502</v>
      </c>
      <c r="E154" s="29">
        <v>0.0013089799</v>
      </c>
      <c r="F154" s="30">
        <v>22549152.359329678</v>
      </c>
      <c r="G154" s="35">
        <f t="shared" si="2"/>
        <v>-162543.03797682375</v>
      </c>
      <c r="I154" s="40"/>
    </row>
    <row r="155" spans="1:9" ht="9.75">
      <c r="A155" s="23">
        <v>434</v>
      </c>
      <c r="B155" s="28" t="s">
        <v>149</v>
      </c>
      <c r="C155" s="29">
        <v>0.0026300783</v>
      </c>
      <c r="D155" s="30">
        <v>45633655.04746537</v>
      </c>
      <c r="E155" s="29">
        <v>0.0026300783</v>
      </c>
      <c r="F155" s="30">
        <v>45307064.1525258</v>
      </c>
      <c r="G155" s="35">
        <f t="shared" si="2"/>
        <v>-326590.8949395716</v>
      </c>
      <c r="I155" s="40"/>
    </row>
    <row r="156" spans="1:9" ht="9.75">
      <c r="A156" s="23">
        <v>435</v>
      </c>
      <c r="B156" s="28" t="s">
        <v>150</v>
      </c>
      <c r="C156" s="29">
        <v>9.47681E-05</v>
      </c>
      <c r="D156" s="30">
        <v>1644291.268782265</v>
      </c>
      <c r="E156" s="29">
        <v>9.47681E-05</v>
      </c>
      <c r="F156" s="30">
        <v>1632523.406741533</v>
      </c>
      <c r="G156" s="35">
        <f t="shared" si="2"/>
        <v>-11767.862040732056</v>
      </c>
      <c r="I156" s="40"/>
    </row>
    <row r="157" spans="1:9" ht="9.75">
      <c r="A157" s="23">
        <v>436</v>
      </c>
      <c r="B157" s="28" t="s">
        <v>151</v>
      </c>
      <c r="C157" s="29">
        <v>0.0002698531</v>
      </c>
      <c r="D157" s="30">
        <v>4682135.615083846</v>
      </c>
      <c r="E157" s="29">
        <v>0.0002698531</v>
      </c>
      <c r="F157" s="30">
        <v>4648626.511787865</v>
      </c>
      <c r="G157" s="35">
        <f t="shared" si="2"/>
        <v>-33509.10329598095</v>
      </c>
      <c r="I157" s="40"/>
    </row>
    <row r="158" spans="1:9" ht="9.75">
      <c r="A158" s="23">
        <v>438</v>
      </c>
      <c r="B158" s="28" t="s">
        <v>152</v>
      </c>
      <c r="C158" s="29">
        <v>7.44899E-05</v>
      </c>
      <c r="D158" s="30">
        <v>1292450.647237457</v>
      </c>
      <c r="E158" s="29">
        <v>7.44899E-05</v>
      </c>
      <c r="F158" s="30">
        <v>1283200.8377907348</v>
      </c>
      <c r="G158" s="35">
        <f t="shared" si="2"/>
        <v>-9249.809446722269</v>
      </c>
      <c r="I158" s="40"/>
    </row>
    <row r="159" spans="1:9" ht="9.75">
      <c r="A159" s="23">
        <v>423</v>
      </c>
      <c r="B159" s="28" t="s">
        <v>144</v>
      </c>
      <c r="C159" s="29">
        <v>0.0035705745</v>
      </c>
      <c r="D159" s="30">
        <v>61951906.54752603</v>
      </c>
      <c r="E159" s="29">
        <v>0.0035705745</v>
      </c>
      <c r="F159" s="30">
        <v>61508529.207237944</v>
      </c>
      <c r="G159" s="35">
        <f t="shared" si="2"/>
        <v>-443377.3402880877</v>
      </c>
      <c r="I159" s="40"/>
    </row>
    <row r="160" spans="1:9" ht="9.75">
      <c r="A160" s="23">
        <v>441</v>
      </c>
      <c r="B160" s="28" t="s">
        <v>154</v>
      </c>
      <c r="C160" s="29">
        <v>0.0007318308</v>
      </c>
      <c r="D160" s="30">
        <v>12697764.275805255</v>
      </c>
      <c r="E160" s="29">
        <v>0.0007318308</v>
      </c>
      <c r="F160" s="30">
        <v>12606888.929654403</v>
      </c>
      <c r="G160" s="35">
        <f t="shared" si="2"/>
        <v>-90875.34615085274</v>
      </c>
      <c r="I160" s="40"/>
    </row>
    <row r="161" spans="1:9" ht="9.75">
      <c r="A161" s="23">
        <v>442</v>
      </c>
      <c r="B161" s="28" t="s">
        <v>155</v>
      </c>
      <c r="C161" s="29">
        <v>0.0005806739</v>
      </c>
      <c r="D161" s="30">
        <v>10075088.809206326</v>
      </c>
      <c r="E161" s="29">
        <v>0.0005806739</v>
      </c>
      <c r="F161" s="30">
        <v>10002983.424104653</v>
      </c>
      <c r="G161" s="35">
        <f t="shared" si="2"/>
        <v>-72105.38510167226</v>
      </c>
      <c r="I161" s="40"/>
    </row>
    <row r="162" spans="1:9" ht="9.75">
      <c r="A162" s="23">
        <v>475</v>
      </c>
      <c r="B162" s="28" t="s">
        <v>158</v>
      </c>
      <c r="C162" s="29">
        <v>0.0009213128</v>
      </c>
      <c r="D162" s="30">
        <v>15985406.406347085</v>
      </c>
      <c r="E162" s="29">
        <v>0.0009213128</v>
      </c>
      <c r="F162" s="30">
        <v>15871002.06641877</v>
      </c>
      <c r="G162" s="35">
        <f t="shared" si="2"/>
        <v>-114404.33992831409</v>
      </c>
      <c r="I162" s="40"/>
    </row>
    <row r="163" spans="1:9" ht="9.75">
      <c r="A163" s="23">
        <v>478</v>
      </c>
      <c r="B163" s="28" t="s">
        <v>159</v>
      </c>
      <c r="C163" s="29">
        <v>0.0022257942</v>
      </c>
      <c r="D163" s="30">
        <v>38619049.755837746</v>
      </c>
      <c r="E163" s="29">
        <v>0.0022257942</v>
      </c>
      <c r="F163" s="30">
        <v>38342660.98074716</v>
      </c>
      <c r="G163" s="35">
        <f t="shared" si="2"/>
        <v>-276388.77509058267</v>
      </c>
      <c r="I163" s="40"/>
    </row>
    <row r="164" spans="1:9" ht="9.75">
      <c r="A164" s="23">
        <v>480</v>
      </c>
      <c r="B164" s="28" t="s">
        <v>160</v>
      </c>
      <c r="C164" s="29">
        <v>0.0003036592</v>
      </c>
      <c r="D164" s="30">
        <v>5268694.542207847</v>
      </c>
      <c r="E164" s="29">
        <v>0.0003036592</v>
      </c>
      <c r="F164" s="30">
        <v>5230987.554592826</v>
      </c>
      <c r="G164" s="35">
        <f t="shared" si="2"/>
        <v>-37706.987615020946</v>
      </c>
      <c r="I164" s="40"/>
    </row>
    <row r="165" spans="1:9" ht="9.75">
      <c r="A165" s="23">
        <v>481</v>
      </c>
      <c r="B165" s="28" t="s">
        <v>161</v>
      </c>
      <c r="C165" s="29">
        <v>0.0019228312</v>
      </c>
      <c r="D165" s="30">
        <v>33362434.759187162</v>
      </c>
      <c r="E165" s="29">
        <v>0.0019228312</v>
      </c>
      <c r="F165" s="30">
        <v>33123666.520832535</v>
      </c>
      <c r="G165" s="35">
        <f t="shared" si="2"/>
        <v>-238768.23835462704</v>
      </c>
      <c r="I165" s="40"/>
    </row>
    <row r="166" spans="1:9" ht="9.75">
      <c r="A166" s="23">
        <v>483</v>
      </c>
      <c r="B166" s="28" t="s">
        <v>162</v>
      </c>
      <c r="C166" s="29">
        <v>0.0001309265</v>
      </c>
      <c r="D166" s="30">
        <v>2271664.2077051373</v>
      </c>
      <c r="E166" s="29">
        <v>0.0001309265</v>
      </c>
      <c r="F166" s="30">
        <v>2255406.3636682103</v>
      </c>
      <c r="G166" s="35">
        <f t="shared" si="2"/>
        <v>-16257.844036926981</v>
      </c>
      <c r="I166" s="40"/>
    </row>
    <row r="167" spans="1:9" ht="9.75">
      <c r="A167" s="23">
        <v>489</v>
      </c>
      <c r="B167" s="28" t="s">
        <v>164</v>
      </c>
      <c r="C167" s="29">
        <v>0.0002568884</v>
      </c>
      <c r="D167" s="30">
        <v>4457189.214212863</v>
      </c>
      <c r="E167" s="29">
        <v>0.0002568884</v>
      </c>
      <c r="F167" s="30">
        <v>4425290.007084468</v>
      </c>
      <c r="G167" s="35">
        <f t="shared" si="2"/>
        <v>-31899.207128394395</v>
      </c>
      <c r="I167" s="40"/>
    </row>
    <row r="168" spans="1:9" ht="9.75">
      <c r="A168" s="23">
        <v>494</v>
      </c>
      <c r="B168" s="28" t="s">
        <v>166</v>
      </c>
      <c r="C168" s="29">
        <v>0.0013066562</v>
      </c>
      <c r="D168" s="30">
        <v>22671377.6150436</v>
      </c>
      <c r="E168" s="29">
        <v>0.0013066562</v>
      </c>
      <c r="F168" s="30">
        <v>22509123.123328906</v>
      </c>
      <c r="G168" s="35">
        <f t="shared" si="2"/>
        <v>-162254.4917146936</v>
      </c>
      <c r="I168" s="40"/>
    </row>
    <row r="169" spans="1:9" ht="9.75">
      <c r="A169" s="23">
        <v>495</v>
      </c>
      <c r="B169" s="28" t="s">
        <v>167</v>
      </c>
      <c r="C169" s="29">
        <v>0.0002119954</v>
      </c>
      <c r="D169" s="30">
        <v>3678264.998897348</v>
      </c>
      <c r="E169" s="29">
        <v>0.0002119954</v>
      </c>
      <c r="F169" s="30">
        <v>3651940.395782273</v>
      </c>
      <c r="G169" s="35">
        <f t="shared" si="2"/>
        <v>-26324.603115075268</v>
      </c>
      <c r="I169" s="40"/>
    </row>
    <row r="170" spans="1:9" ht="9.75">
      <c r="A170" s="23">
        <v>498</v>
      </c>
      <c r="B170" s="28" t="s">
        <v>168</v>
      </c>
      <c r="C170" s="29">
        <v>0.0003707145</v>
      </c>
      <c r="D170" s="30">
        <v>6432149.801051019</v>
      </c>
      <c r="E170" s="29">
        <v>0.0003707145</v>
      </c>
      <c r="F170" s="30">
        <v>6386116.198050653</v>
      </c>
      <c r="G170" s="35">
        <f t="shared" si="2"/>
        <v>-46033.60300036613</v>
      </c>
      <c r="I170" s="40"/>
    </row>
    <row r="171" spans="1:9" ht="9.75">
      <c r="A171" s="23">
        <v>500</v>
      </c>
      <c r="B171" s="28" t="s">
        <v>170</v>
      </c>
      <c r="C171" s="29">
        <v>0.0017787649</v>
      </c>
      <c r="D171" s="30">
        <v>30862786.046004497</v>
      </c>
      <c r="E171" s="29">
        <v>0.0017787649</v>
      </c>
      <c r="F171" s="30">
        <v>30641907.29095827</v>
      </c>
      <c r="G171" s="35">
        <f t="shared" si="2"/>
        <v>-220878.75504622608</v>
      </c>
      <c r="I171" s="40"/>
    </row>
    <row r="172" spans="1:9" ht="9.75">
      <c r="A172" s="23">
        <v>503</v>
      </c>
      <c r="B172" s="28" t="s">
        <v>171</v>
      </c>
      <c r="C172" s="29">
        <v>0.0012727908</v>
      </c>
      <c r="D172" s="30">
        <v>22083789.79241321</v>
      </c>
      <c r="E172" s="29">
        <v>0.0012727908</v>
      </c>
      <c r="F172" s="30">
        <v>21925740.548615843</v>
      </c>
      <c r="G172" s="35">
        <f t="shared" si="2"/>
        <v>-158049.24379736558</v>
      </c>
      <c r="I172" s="40"/>
    </row>
    <row r="173" spans="1:9" ht="9.75">
      <c r="A173" s="23">
        <v>505</v>
      </c>
      <c r="B173" s="28" t="s">
        <v>173</v>
      </c>
      <c r="C173" s="29">
        <v>0.0037440026</v>
      </c>
      <c r="D173" s="30">
        <v>64961002.54703955</v>
      </c>
      <c r="E173" s="29">
        <v>0.0037440026</v>
      </c>
      <c r="F173" s="30">
        <v>64496089.71163458</v>
      </c>
      <c r="G173" s="35">
        <f t="shared" si="2"/>
        <v>-464912.8354049772</v>
      </c>
      <c r="I173" s="40"/>
    </row>
    <row r="174" spans="1:9" ht="9.75">
      <c r="A174" s="23">
        <v>508</v>
      </c>
      <c r="B174" s="28" t="s">
        <v>175</v>
      </c>
      <c r="C174" s="29">
        <v>0.001972553</v>
      </c>
      <c r="D174" s="30">
        <v>34225141.95293842</v>
      </c>
      <c r="E174" s="29">
        <v>0.001972553</v>
      </c>
      <c r="F174" s="30">
        <v>33980199.49263762</v>
      </c>
      <c r="G174" s="35">
        <f t="shared" si="2"/>
        <v>-244942.46030080318</v>
      </c>
      <c r="I174" s="40"/>
    </row>
    <row r="175" spans="1:9" ht="9.75">
      <c r="A175" s="23">
        <v>507</v>
      </c>
      <c r="B175" s="28" t="s">
        <v>174</v>
      </c>
      <c r="C175" s="29">
        <v>0.00086991</v>
      </c>
      <c r="D175" s="30">
        <v>15093532.71434565</v>
      </c>
      <c r="E175" s="29">
        <v>0.00086991</v>
      </c>
      <c r="F175" s="30">
        <v>14985511.335127821</v>
      </c>
      <c r="G175" s="35">
        <f t="shared" si="2"/>
        <v>-108021.37921782956</v>
      </c>
      <c r="I175" s="40"/>
    </row>
    <row r="176" spans="1:9" ht="9.75">
      <c r="A176" s="23">
        <v>504</v>
      </c>
      <c r="B176" s="28" t="s">
        <v>172</v>
      </c>
      <c r="C176" s="29">
        <v>0.0002967543</v>
      </c>
      <c r="D176" s="30">
        <v>5148889.810638737</v>
      </c>
      <c r="E176" s="29">
        <v>0.0002967543</v>
      </c>
      <c r="F176" s="30">
        <v>5112040.241401894</v>
      </c>
      <c r="G176" s="35">
        <f t="shared" si="2"/>
        <v>-36849.569236842915</v>
      </c>
      <c r="I176" s="40"/>
    </row>
    <row r="177" spans="1:9" ht="9.75">
      <c r="A177" s="23">
        <v>531</v>
      </c>
      <c r="B177" s="28" t="s">
        <v>177</v>
      </c>
      <c r="C177" s="29">
        <v>0.0009199515</v>
      </c>
      <c r="D177" s="30">
        <v>15961786.92147619</v>
      </c>
      <c r="E177" s="29">
        <v>0.0009199515</v>
      </c>
      <c r="F177" s="30">
        <v>15847551.621452613</v>
      </c>
      <c r="G177" s="35">
        <f t="shared" si="2"/>
        <v>-114235.30002357811</v>
      </c>
      <c r="I177" s="40"/>
    </row>
    <row r="178" spans="1:9" ht="9.75">
      <c r="A178" s="23">
        <v>532</v>
      </c>
      <c r="B178" s="28" t="s">
        <v>178</v>
      </c>
      <c r="C178" s="29">
        <v>0.002587557</v>
      </c>
      <c r="D178" s="30">
        <v>44895881.44720039</v>
      </c>
      <c r="E178" s="29">
        <v>0.002587557</v>
      </c>
      <c r="F178" s="30">
        <v>44574570.64959518</v>
      </c>
      <c r="G178" s="35">
        <f t="shared" si="2"/>
        <v>-321310.79760520905</v>
      </c>
      <c r="I178" s="40"/>
    </row>
    <row r="179" spans="1:9" ht="9.75">
      <c r="A179" s="23">
        <v>535</v>
      </c>
      <c r="B179" s="28" t="s">
        <v>179</v>
      </c>
      <c r="C179" s="29">
        <v>0.0015109365</v>
      </c>
      <c r="D179" s="30">
        <v>26215780.358943935</v>
      </c>
      <c r="E179" s="29">
        <v>0.0015109365</v>
      </c>
      <c r="F179" s="30">
        <v>26028159.28936138</v>
      </c>
      <c r="G179" s="35">
        <f t="shared" si="2"/>
        <v>-187621.06958255544</v>
      </c>
      <c r="I179" s="40"/>
    </row>
    <row r="180" spans="1:9" ht="9.75">
      <c r="A180" s="23">
        <v>536</v>
      </c>
      <c r="B180" s="28" t="s">
        <v>180</v>
      </c>
      <c r="C180" s="29">
        <v>0.0060134656</v>
      </c>
      <c r="D180" s="30">
        <v>104337735.81197159</v>
      </c>
      <c r="E180" s="29">
        <v>0.0060134656</v>
      </c>
      <c r="F180" s="30">
        <v>103591011.61292689</v>
      </c>
      <c r="G180" s="35">
        <f t="shared" si="2"/>
        <v>-746724.1990447044</v>
      </c>
      <c r="I180" s="40"/>
    </row>
    <row r="181" spans="1:9" ht="9.75">
      <c r="A181" s="23">
        <v>538</v>
      </c>
      <c r="B181" s="28" t="s">
        <v>181</v>
      </c>
      <c r="C181" s="29">
        <v>0.0008545276</v>
      </c>
      <c r="D181" s="30">
        <v>14826637.56700265</v>
      </c>
      <c r="E181" s="29">
        <v>0.0008545276</v>
      </c>
      <c r="F181" s="30">
        <v>14720526.302697489</v>
      </c>
      <c r="G181" s="35">
        <f t="shared" si="2"/>
        <v>-106111.26430516131</v>
      </c>
      <c r="I181" s="40"/>
    </row>
    <row r="182" spans="1:9" ht="9.75">
      <c r="A182" s="23">
        <v>541</v>
      </c>
      <c r="B182" s="28" t="s">
        <v>182</v>
      </c>
      <c r="C182" s="29">
        <v>0.0011194394</v>
      </c>
      <c r="D182" s="30">
        <v>19423038.251804747</v>
      </c>
      <c r="E182" s="29">
        <v>0.0011194394</v>
      </c>
      <c r="F182" s="30">
        <v>19284031.471863396</v>
      </c>
      <c r="G182" s="35">
        <f t="shared" si="2"/>
        <v>-139006.77994135022</v>
      </c>
      <c r="I182" s="40"/>
    </row>
    <row r="183" spans="1:9" ht="9.75">
      <c r="A183" s="23">
        <v>543</v>
      </c>
      <c r="B183" s="28" t="s">
        <v>183</v>
      </c>
      <c r="C183" s="29">
        <v>0.0087344872</v>
      </c>
      <c r="D183" s="30">
        <v>151549319.23559144</v>
      </c>
      <c r="E183" s="29">
        <v>0.0087344872</v>
      </c>
      <c r="F183" s="30">
        <v>150464711.22544733</v>
      </c>
      <c r="G183" s="35">
        <f t="shared" si="2"/>
        <v>-1084608.0101441145</v>
      </c>
      <c r="I183" s="40"/>
    </row>
    <row r="184" spans="1:9" ht="9.75">
      <c r="A184" s="23">
        <v>893</v>
      </c>
      <c r="B184" s="28" t="s">
        <v>293</v>
      </c>
      <c r="C184" s="29">
        <v>0.0011654232</v>
      </c>
      <c r="D184" s="30">
        <v>20220888.59221919</v>
      </c>
      <c r="E184" s="29">
        <v>0.0011654232</v>
      </c>
      <c r="F184" s="30">
        <v>20076171.757792115</v>
      </c>
      <c r="G184" s="35">
        <f t="shared" si="2"/>
        <v>-144716.8344270736</v>
      </c>
      <c r="I184" s="40"/>
    </row>
    <row r="185" spans="1:9" ht="9.75">
      <c r="A185" s="23">
        <v>740</v>
      </c>
      <c r="B185" s="28" t="s">
        <v>246</v>
      </c>
      <c r="C185" s="29">
        <v>0.0061431208</v>
      </c>
      <c r="D185" s="30">
        <v>106587342.09628263</v>
      </c>
      <c r="E185" s="29">
        <v>0.0061431208</v>
      </c>
      <c r="F185" s="30">
        <v>105824517.91732419</v>
      </c>
      <c r="G185" s="35">
        <f t="shared" si="2"/>
        <v>-762824.1789584458</v>
      </c>
      <c r="I185" s="40"/>
    </row>
    <row r="186" spans="1:9" ht="9.75">
      <c r="A186" s="23">
        <v>895</v>
      </c>
      <c r="B186" s="28" t="s">
        <v>294</v>
      </c>
      <c r="C186" s="29">
        <v>0.0028460631</v>
      </c>
      <c r="D186" s="30">
        <v>49381138.861424744</v>
      </c>
      <c r="E186" s="29">
        <v>0.0028460631</v>
      </c>
      <c r="F186" s="30">
        <v>49027727.97822651</v>
      </c>
      <c r="G186" s="35">
        <f t="shared" si="2"/>
        <v>-353410.88319823146</v>
      </c>
      <c r="I186" s="40"/>
    </row>
    <row r="187" spans="1:9" ht="9.75">
      <c r="A187" s="23">
        <v>529</v>
      </c>
      <c r="B187" s="28" t="s">
        <v>176</v>
      </c>
      <c r="C187" s="29">
        <v>0.0035902785</v>
      </c>
      <c r="D187" s="30">
        <v>62293784.40684879</v>
      </c>
      <c r="E187" s="29">
        <v>0.0035902785</v>
      </c>
      <c r="F187" s="30">
        <v>61847960.31545299</v>
      </c>
      <c r="G187" s="35">
        <f t="shared" si="2"/>
        <v>-445824.09139579535</v>
      </c>
      <c r="I187" s="40"/>
    </row>
    <row r="188" spans="1:9" ht="9.75">
      <c r="A188" s="23">
        <v>545</v>
      </c>
      <c r="B188" s="28" t="s">
        <v>184</v>
      </c>
      <c r="C188" s="29">
        <v>0.0014343638</v>
      </c>
      <c r="D188" s="30">
        <v>24887191.708996497</v>
      </c>
      <c r="E188" s="29">
        <v>0.0014343638</v>
      </c>
      <c r="F188" s="30">
        <v>24709079.08128084</v>
      </c>
      <c r="G188" s="35">
        <f t="shared" si="2"/>
        <v>-178112.6277156584</v>
      </c>
      <c r="I188" s="40"/>
    </row>
    <row r="189" spans="1:9" ht="9.75">
      <c r="A189" s="23">
        <v>560</v>
      </c>
      <c r="B189" s="28" t="s">
        <v>185</v>
      </c>
      <c r="C189" s="29">
        <v>0.0025356096</v>
      </c>
      <c r="D189" s="30">
        <v>43994558.57319596</v>
      </c>
      <c r="E189" s="29">
        <v>0.0025356096</v>
      </c>
      <c r="F189" s="30">
        <v>43679698.36219715</v>
      </c>
      <c r="G189" s="35">
        <f t="shared" si="2"/>
        <v>-314860.2109988034</v>
      </c>
      <c r="I189" s="40"/>
    </row>
    <row r="190" spans="1:9" ht="9.75">
      <c r="A190" s="23">
        <v>561</v>
      </c>
      <c r="B190" s="28" t="s">
        <v>186</v>
      </c>
      <c r="C190" s="29">
        <v>0.0001869433</v>
      </c>
      <c r="D190" s="30">
        <v>3243593.9514176566</v>
      </c>
      <c r="E190" s="29">
        <v>0.0001869433</v>
      </c>
      <c r="F190" s="30">
        <v>3220380.201602696</v>
      </c>
      <c r="G190" s="35">
        <f t="shared" si="2"/>
        <v>-23213.74981496064</v>
      </c>
      <c r="I190" s="40"/>
    </row>
    <row r="191" spans="1:9" ht="9.75">
      <c r="A191" s="23">
        <v>562</v>
      </c>
      <c r="B191" s="28" t="s">
        <v>187</v>
      </c>
      <c r="C191" s="29">
        <v>0.0015659507</v>
      </c>
      <c r="D191" s="30">
        <v>27170314.3078048</v>
      </c>
      <c r="E191" s="29">
        <v>0.0015659507</v>
      </c>
      <c r="F191" s="30">
        <v>26975861.8306507</v>
      </c>
      <c r="G191" s="35">
        <f t="shared" si="2"/>
        <v>-194452.47715410218</v>
      </c>
      <c r="I191" s="40"/>
    </row>
    <row r="192" spans="1:9" ht="9.75">
      <c r="A192" s="23">
        <v>563</v>
      </c>
      <c r="B192" s="28" t="s">
        <v>188</v>
      </c>
      <c r="C192" s="29">
        <v>0.0011870069</v>
      </c>
      <c r="D192" s="30">
        <v>20595380.53051927</v>
      </c>
      <c r="E192" s="29">
        <v>0.0011870069</v>
      </c>
      <c r="F192" s="30">
        <v>20447983.532578014</v>
      </c>
      <c r="G192" s="35">
        <f t="shared" si="2"/>
        <v>-147396.99794125557</v>
      </c>
      <c r="I192" s="40"/>
    </row>
    <row r="193" spans="1:9" ht="9.75">
      <c r="A193" s="23">
        <v>309</v>
      </c>
      <c r="B193" s="28" t="s">
        <v>121</v>
      </c>
      <c r="C193" s="29">
        <v>0.0010887813</v>
      </c>
      <c r="D193" s="30">
        <v>18891099.275002915</v>
      </c>
      <c r="E193" s="29">
        <v>0.0010887813</v>
      </c>
      <c r="F193" s="30">
        <v>18755899.475376997</v>
      </c>
      <c r="G193" s="35">
        <f t="shared" si="2"/>
        <v>-135199.79962591827</v>
      </c>
      <c r="I193" s="40"/>
    </row>
    <row r="194" spans="1:9" ht="9.75">
      <c r="A194" s="23">
        <v>576</v>
      </c>
      <c r="B194" s="28" t="s">
        <v>190</v>
      </c>
      <c r="C194" s="29">
        <v>0.0004434438</v>
      </c>
      <c r="D194" s="30">
        <v>7694052.835665472</v>
      </c>
      <c r="E194" s="29">
        <v>0.0004434438</v>
      </c>
      <c r="F194" s="30">
        <v>7638988.046340604</v>
      </c>
      <c r="G194" s="35">
        <f t="shared" si="2"/>
        <v>-55064.78932486754</v>
      </c>
      <c r="I194" s="40"/>
    </row>
    <row r="195" spans="1:9" ht="9.75">
      <c r="A195" s="23">
        <v>578</v>
      </c>
      <c r="B195" s="28" t="s">
        <v>192</v>
      </c>
      <c r="C195" s="29">
        <v>0.0004962848</v>
      </c>
      <c r="D195" s="30">
        <v>8610880.280066315</v>
      </c>
      <c r="E195" s="29">
        <v>0.0004962848</v>
      </c>
      <c r="F195" s="30">
        <v>8549253.941041768</v>
      </c>
      <c r="G195" s="35">
        <f t="shared" si="2"/>
        <v>-61626.33902454749</v>
      </c>
      <c r="I195" s="40"/>
    </row>
    <row r="196" spans="1:9" ht="9.75">
      <c r="A196" s="23">
        <v>445</v>
      </c>
      <c r="B196" s="28" t="s">
        <v>157</v>
      </c>
      <c r="C196" s="29">
        <v>0.0028525344</v>
      </c>
      <c r="D196" s="30">
        <v>49493420.33681225</v>
      </c>
      <c r="E196" s="29">
        <v>0.0028525344</v>
      </c>
      <c r="F196" s="30">
        <v>49139205.87766785</v>
      </c>
      <c r="G196" s="35">
        <f t="shared" si="2"/>
        <v>-354214.45914439857</v>
      </c>
      <c r="I196" s="40"/>
    </row>
    <row r="197" spans="1:9" ht="9.75">
      <c r="A197" s="23">
        <v>580</v>
      </c>
      <c r="B197" s="28" t="s">
        <v>193</v>
      </c>
      <c r="C197" s="29">
        <v>0.0007146242</v>
      </c>
      <c r="D197" s="30">
        <v>12399218.012395639</v>
      </c>
      <c r="E197" s="29">
        <v>0.0007146242</v>
      </c>
      <c r="F197" s="30">
        <v>12310479.301831974</v>
      </c>
      <c r="G197" s="35">
        <f t="shared" si="2"/>
        <v>-88738.71056366526</v>
      </c>
      <c r="I197" s="40"/>
    </row>
    <row r="198" spans="1:9" ht="9.75">
      <c r="A198" s="23">
        <v>581</v>
      </c>
      <c r="B198" s="28" t="s">
        <v>194</v>
      </c>
      <c r="C198" s="29">
        <v>0.0009815557</v>
      </c>
      <c r="D198" s="30">
        <v>17030661.87180564</v>
      </c>
      <c r="E198" s="29">
        <v>0.0009815557</v>
      </c>
      <c r="F198" s="30">
        <v>16908776.848650236</v>
      </c>
      <c r="G198" s="35">
        <f aca="true" t="shared" si="3" ref="G198:G261">F198-D198</f>
        <v>-121885.02315540612</v>
      </c>
      <c r="I198" s="40"/>
    </row>
    <row r="199" spans="1:9" ht="9.75">
      <c r="A199" s="23">
        <v>599</v>
      </c>
      <c r="B199" s="28" t="s">
        <v>202</v>
      </c>
      <c r="C199" s="29">
        <v>0.00165698</v>
      </c>
      <c r="D199" s="30">
        <v>28749734.842703793</v>
      </c>
      <c r="E199" s="29">
        <v>0.00165698</v>
      </c>
      <c r="F199" s="30">
        <v>28543978.770309687</v>
      </c>
      <c r="G199" s="35">
        <f t="shared" si="3"/>
        <v>-205756.07239410654</v>
      </c>
      <c r="I199" s="40"/>
    </row>
    <row r="200" spans="1:9" ht="9.75">
      <c r="A200" s="23">
        <v>583</v>
      </c>
      <c r="B200" s="28" t="s">
        <v>195</v>
      </c>
      <c r="C200" s="29">
        <v>0.0001335047</v>
      </c>
      <c r="D200" s="30">
        <v>2316397.7388107986</v>
      </c>
      <c r="E200" s="29">
        <v>0.0001335047</v>
      </c>
      <c r="F200" s="30">
        <v>2299819.745885022</v>
      </c>
      <c r="G200" s="35">
        <f t="shared" si="3"/>
        <v>-16577.992925776634</v>
      </c>
      <c r="I200" s="40"/>
    </row>
    <row r="201" spans="1:9" ht="9.75">
      <c r="A201" s="23">
        <v>854</v>
      </c>
      <c r="B201" s="28" t="s">
        <v>284</v>
      </c>
      <c r="C201" s="29">
        <v>0.0005268182</v>
      </c>
      <c r="D201" s="30">
        <v>9140655.626688613</v>
      </c>
      <c r="E201" s="29">
        <v>0.0005268182</v>
      </c>
      <c r="F201" s="30">
        <v>9075237.792014848</v>
      </c>
      <c r="G201" s="35">
        <f t="shared" si="3"/>
        <v>-65417.834673764184</v>
      </c>
      <c r="I201" s="40"/>
    </row>
    <row r="202" spans="1:9" ht="9.75">
      <c r="A202" s="23">
        <v>577</v>
      </c>
      <c r="B202" s="28" t="s">
        <v>191</v>
      </c>
      <c r="C202" s="29">
        <v>0.0020110788</v>
      </c>
      <c r="D202" s="30">
        <v>34893590.898974605</v>
      </c>
      <c r="E202" s="29">
        <v>0.0020110788</v>
      </c>
      <c r="F202" s="30">
        <v>34643864.483952664</v>
      </c>
      <c r="G202" s="35">
        <f t="shared" si="3"/>
        <v>-249726.41502194107</v>
      </c>
      <c r="I202" s="40"/>
    </row>
    <row r="203" spans="1:9" ht="9.75">
      <c r="A203" s="23">
        <v>584</v>
      </c>
      <c r="B203" s="28" t="s">
        <v>196</v>
      </c>
      <c r="C203" s="29">
        <v>0.0003391651</v>
      </c>
      <c r="D203" s="30">
        <v>5884746.160423853</v>
      </c>
      <c r="E203" s="29">
        <v>0.0003391651</v>
      </c>
      <c r="F203" s="30">
        <v>5842630.215228887</v>
      </c>
      <c r="G203" s="35">
        <f t="shared" si="3"/>
        <v>-42115.94519496616</v>
      </c>
      <c r="I203" s="40"/>
    </row>
    <row r="204" spans="1:9" ht="9.75">
      <c r="A204" s="23">
        <v>588</v>
      </c>
      <c r="B204" s="28" t="s">
        <v>197</v>
      </c>
      <c r="C204" s="29">
        <v>0.0002244373</v>
      </c>
      <c r="D204" s="30">
        <v>3894140.4626563773</v>
      </c>
      <c r="E204" s="29">
        <v>0.0002244373</v>
      </c>
      <c r="F204" s="30">
        <v>3866270.882246995</v>
      </c>
      <c r="G204" s="35">
        <f t="shared" si="3"/>
        <v>-27869.58040938247</v>
      </c>
      <c r="I204" s="40"/>
    </row>
    <row r="205" spans="1:9" ht="9.75">
      <c r="A205" s="23">
        <v>592</v>
      </c>
      <c r="B205" s="28" t="s">
        <v>198</v>
      </c>
      <c r="C205" s="29">
        <v>0.0005925472</v>
      </c>
      <c r="D205" s="30">
        <v>10281098.674568536</v>
      </c>
      <c r="E205" s="29">
        <v>0.0005925472</v>
      </c>
      <c r="F205" s="30">
        <v>10207518.918276893</v>
      </c>
      <c r="G205" s="35">
        <f t="shared" si="3"/>
        <v>-73579.75629164279</v>
      </c>
      <c r="I205" s="40"/>
    </row>
    <row r="206" spans="1:9" ht="9.75">
      <c r="A206" s="23">
        <v>593</v>
      </c>
      <c r="B206" s="28" t="s">
        <v>199</v>
      </c>
      <c r="C206" s="29">
        <v>0.0031581944</v>
      </c>
      <c r="D206" s="30">
        <v>54796830.12571788</v>
      </c>
      <c r="E206" s="29">
        <v>0.0031581944</v>
      </c>
      <c r="F206" s="30">
        <v>54404660.22891703</v>
      </c>
      <c r="G206" s="35">
        <f t="shared" si="3"/>
        <v>-392169.89680084586</v>
      </c>
      <c r="I206" s="40"/>
    </row>
    <row r="207" spans="1:9" ht="9.75">
      <c r="A207" s="23">
        <v>595</v>
      </c>
      <c r="B207" s="28" t="s">
        <v>200</v>
      </c>
      <c r="C207" s="29">
        <v>0.0005872886</v>
      </c>
      <c r="D207" s="30">
        <v>10189858.372546881</v>
      </c>
      <c r="E207" s="29">
        <v>0.0005872886</v>
      </c>
      <c r="F207" s="30">
        <v>10116931.604753768</v>
      </c>
      <c r="G207" s="35">
        <f t="shared" si="3"/>
        <v>-72926.76779311337</v>
      </c>
      <c r="I207" s="40"/>
    </row>
    <row r="208" spans="1:9" ht="9.75">
      <c r="A208" s="23">
        <v>601</v>
      </c>
      <c r="B208" s="28" t="s">
        <v>203</v>
      </c>
      <c r="C208" s="29">
        <v>0.0005360995</v>
      </c>
      <c r="D208" s="30">
        <v>9301692.521518717</v>
      </c>
      <c r="E208" s="29">
        <v>0.0005360995</v>
      </c>
      <c r="F208" s="30">
        <v>9235122.17816367</v>
      </c>
      <c r="G208" s="35">
        <f t="shared" si="3"/>
        <v>-66570.34335504659</v>
      </c>
      <c r="I208" s="40"/>
    </row>
    <row r="209" spans="1:9" ht="9.75">
      <c r="A209" s="23">
        <v>607</v>
      </c>
      <c r="B209" s="28" t="s">
        <v>205</v>
      </c>
      <c r="C209" s="29">
        <v>0.0005322152</v>
      </c>
      <c r="D209" s="30">
        <v>9234297.263247939</v>
      </c>
      <c r="E209" s="29">
        <v>0.0005322152</v>
      </c>
      <c r="F209" s="30">
        <v>9168209.254207127</v>
      </c>
      <c r="G209" s="35">
        <f t="shared" si="3"/>
        <v>-66088.00904081203</v>
      </c>
      <c r="I209" s="40"/>
    </row>
    <row r="210" spans="1:9" ht="9.75">
      <c r="A210" s="23">
        <v>614</v>
      </c>
      <c r="B210" s="28" t="s">
        <v>209</v>
      </c>
      <c r="C210" s="29">
        <v>0.0004619099</v>
      </c>
      <c r="D210" s="30">
        <v>8014452.28440888</v>
      </c>
      <c r="E210" s="29">
        <v>0.0004619099</v>
      </c>
      <c r="F210" s="30">
        <v>7957094.460642778</v>
      </c>
      <c r="G210" s="35">
        <f t="shared" si="3"/>
        <v>-57357.82376610208</v>
      </c>
      <c r="I210" s="40"/>
    </row>
    <row r="211" spans="1:9" ht="9.75">
      <c r="A211" s="23">
        <v>615</v>
      </c>
      <c r="B211" s="28" t="s">
        <v>210</v>
      </c>
      <c r="C211" s="29">
        <v>0.001003588</v>
      </c>
      <c r="D211" s="30">
        <v>17412937.32653346</v>
      </c>
      <c r="E211" s="29">
        <v>0.001003588</v>
      </c>
      <c r="F211" s="30">
        <v>17288316.4348016</v>
      </c>
      <c r="G211" s="35">
        <f t="shared" si="3"/>
        <v>-124620.89173185825</v>
      </c>
      <c r="I211" s="40"/>
    </row>
    <row r="212" spans="1:9" ht="9.75">
      <c r="A212" s="23">
        <v>616</v>
      </c>
      <c r="B212" s="28" t="s">
        <v>211</v>
      </c>
      <c r="C212" s="29">
        <v>0.0003452045</v>
      </c>
      <c r="D212" s="30">
        <v>5989533.8757909825</v>
      </c>
      <c r="E212" s="29">
        <v>0.0003452045</v>
      </c>
      <c r="F212" s="30">
        <v>5946667.98598376</v>
      </c>
      <c r="G212" s="35">
        <f t="shared" si="3"/>
        <v>-42865.88980722241</v>
      </c>
      <c r="I212" s="40"/>
    </row>
    <row r="213" spans="1:9" ht="9.75">
      <c r="A213" s="23">
        <v>619</v>
      </c>
      <c r="B213" s="28" t="s">
        <v>212</v>
      </c>
      <c r="C213" s="29">
        <v>0.0004250469</v>
      </c>
      <c r="D213" s="30">
        <v>7374854.054190898</v>
      </c>
      <c r="E213" s="29">
        <v>0.0004250469</v>
      </c>
      <c r="F213" s="30">
        <v>7322073.706373006</v>
      </c>
      <c r="G213" s="35">
        <f t="shared" si="3"/>
        <v>-52780.34781789221</v>
      </c>
      <c r="I213" s="40"/>
    </row>
    <row r="214" spans="1:9" ht="9.75">
      <c r="A214" s="23">
        <v>620</v>
      </c>
      <c r="B214" s="28" t="s">
        <v>213</v>
      </c>
      <c r="C214" s="29">
        <v>0.0003768995</v>
      </c>
      <c r="D214" s="30">
        <v>6539463.775873963</v>
      </c>
      <c r="E214" s="29">
        <v>0.0003768995</v>
      </c>
      <c r="F214" s="30">
        <v>6492662.148330296</v>
      </c>
      <c r="G214" s="35">
        <f t="shared" si="3"/>
        <v>-46801.6275436664</v>
      </c>
      <c r="I214" s="40"/>
    </row>
    <row r="215" spans="1:9" ht="9.75">
      <c r="A215" s="23">
        <v>623</v>
      </c>
      <c r="B215" s="28" t="s">
        <v>214</v>
      </c>
      <c r="C215" s="29">
        <v>0.0003235837</v>
      </c>
      <c r="D215" s="30">
        <v>5614398.2271487955</v>
      </c>
      <c r="E215" s="29">
        <v>0.0003235837</v>
      </c>
      <c r="F215" s="30">
        <v>5574217.107761263</v>
      </c>
      <c r="G215" s="35">
        <f t="shared" si="3"/>
        <v>-40181.119387532584</v>
      </c>
      <c r="I215" s="40"/>
    </row>
    <row r="216" spans="1:9" ht="9.75">
      <c r="A216" s="23">
        <v>625</v>
      </c>
      <c r="B216" s="28" t="s">
        <v>216</v>
      </c>
      <c r="C216" s="29">
        <v>0.0004842774</v>
      </c>
      <c r="D216" s="30">
        <v>8402543.68810366</v>
      </c>
      <c r="E216" s="29">
        <v>0.0004842774</v>
      </c>
      <c r="F216" s="30">
        <v>8342408.372183594</v>
      </c>
      <c r="G216" s="35">
        <f t="shared" si="3"/>
        <v>-60135.31592006516</v>
      </c>
      <c r="I216" s="40"/>
    </row>
    <row r="217" spans="1:9" ht="9.75">
      <c r="A217" s="23">
        <v>626</v>
      </c>
      <c r="B217" s="28" t="s">
        <v>217</v>
      </c>
      <c r="C217" s="29">
        <v>0.0007642533</v>
      </c>
      <c r="D217" s="30">
        <v>13260316.797825776</v>
      </c>
      <c r="E217" s="29">
        <v>0.0007642533</v>
      </c>
      <c r="F217" s="30">
        <v>13165415.37637094</v>
      </c>
      <c r="G217" s="35">
        <f t="shared" si="3"/>
        <v>-94901.42145483568</v>
      </c>
      <c r="I217" s="40"/>
    </row>
    <row r="218" spans="1:9" ht="9.75">
      <c r="A218" s="23">
        <v>630</v>
      </c>
      <c r="B218" s="28" t="s">
        <v>218</v>
      </c>
      <c r="C218" s="29">
        <v>0.000206843</v>
      </c>
      <c r="D218" s="30">
        <v>3588867.339418328</v>
      </c>
      <c r="E218" s="29">
        <v>0.000206843</v>
      </c>
      <c r="F218" s="30">
        <v>3563182.53737955</v>
      </c>
      <c r="G218" s="35">
        <f t="shared" si="3"/>
        <v>-25684.802038778085</v>
      </c>
      <c r="I218" s="40"/>
    </row>
    <row r="219" spans="1:9" ht="9.75">
      <c r="A219" s="23">
        <v>631</v>
      </c>
      <c r="B219" s="28" t="s">
        <v>219</v>
      </c>
      <c r="C219" s="29">
        <v>0.0003860739</v>
      </c>
      <c r="D219" s="30">
        <v>6698645.882683279</v>
      </c>
      <c r="E219" s="29">
        <v>0.0003860739</v>
      </c>
      <c r="F219" s="30">
        <v>6650705.020803307</v>
      </c>
      <c r="G219" s="35">
        <f t="shared" si="3"/>
        <v>-47940.86187997181</v>
      </c>
      <c r="I219" s="40"/>
    </row>
    <row r="220" spans="1:9" ht="9.75">
      <c r="A220" s="23">
        <v>624</v>
      </c>
      <c r="B220" s="28" t="s">
        <v>215</v>
      </c>
      <c r="C220" s="29">
        <v>0.0009351134</v>
      </c>
      <c r="D220" s="30">
        <v>16224856.243201012</v>
      </c>
      <c r="E220" s="29">
        <v>0.0009351134</v>
      </c>
      <c r="F220" s="30">
        <v>16108738.208929565</v>
      </c>
      <c r="G220" s="35">
        <f t="shared" si="3"/>
        <v>-116118.03427144699</v>
      </c>
      <c r="I220" s="40"/>
    </row>
    <row r="221" spans="1:9" ht="9.75">
      <c r="A221" s="23">
        <v>608</v>
      </c>
      <c r="B221" s="28" t="s">
        <v>206</v>
      </c>
      <c r="C221" s="29">
        <v>0.0003052296</v>
      </c>
      <c r="D221" s="30">
        <v>5295942.054909862</v>
      </c>
      <c r="E221" s="29">
        <v>0.0003052296</v>
      </c>
      <c r="F221" s="30">
        <v>5258040.0623242995</v>
      </c>
      <c r="G221" s="35">
        <f t="shared" si="3"/>
        <v>-37901.99258556217</v>
      </c>
      <c r="I221" s="40"/>
    </row>
    <row r="222" spans="1:9" ht="9.75">
      <c r="A222" s="23">
        <v>635</v>
      </c>
      <c r="B222" s="28" t="s">
        <v>220</v>
      </c>
      <c r="C222" s="29">
        <v>0.0010278727</v>
      </c>
      <c r="D222" s="30">
        <v>17834293.459820893</v>
      </c>
      <c r="E222" s="29">
        <v>0.0010278727</v>
      </c>
      <c r="F222" s="30">
        <v>17706657.00695295</v>
      </c>
      <c r="G222" s="35">
        <f t="shared" si="3"/>
        <v>-127636.4528679438</v>
      </c>
      <c r="I222" s="40"/>
    </row>
    <row r="223" spans="1:9" ht="9.75">
      <c r="A223" s="23">
        <v>636</v>
      </c>
      <c r="B223" s="28" t="s">
        <v>221</v>
      </c>
      <c r="C223" s="29">
        <v>0.0012710921</v>
      </c>
      <c r="D223" s="30">
        <v>22054316.187072586</v>
      </c>
      <c r="E223" s="29">
        <v>0.0012710921</v>
      </c>
      <c r="F223" s="30">
        <v>21896477.879943244</v>
      </c>
      <c r="G223" s="35">
        <f t="shared" si="3"/>
        <v>-157838.3071293421</v>
      </c>
      <c r="I223" s="40"/>
    </row>
    <row r="224" spans="1:9" ht="9.75">
      <c r="A224" s="23">
        <v>681</v>
      </c>
      <c r="B224" s="28" t="s">
        <v>225</v>
      </c>
      <c r="C224" s="29">
        <v>0.0004958181</v>
      </c>
      <c r="D224" s="30">
        <v>8602782.716274906</v>
      </c>
      <c r="E224" s="29">
        <v>0.0004958181</v>
      </c>
      <c r="F224" s="30">
        <v>8541214.329886472</v>
      </c>
      <c r="G224" s="35">
        <f t="shared" si="3"/>
        <v>-61568.3863884341</v>
      </c>
      <c r="I224" s="40"/>
    </row>
    <row r="225" spans="1:9" ht="9.75">
      <c r="A225" s="23">
        <v>683</v>
      </c>
      <c r="B225" s="28" t="s">
        <v>226</v>
      </c>
      <c r="C225" s="29">
        <v>0.0004699705</v>
      </c>
      <c r="D225" s="30">
        <v>8154309.200408529</v>
      </c>
      <c r="E225" s="29">
        <v>0.0004699705</v>
      </c>
      <c r="F225" s="30">
        <v>8095950.44881159</v>
      </c>
      <c r="G225" s="35">
        <f t="shared" si="3"/>
        <v>-58358.75159693882</v>
      </c>
      <c r="I225" s="40"/>
    </row>
    <row r="226" spans="1:9" ht="9.75">
      <c r="A226" s="23">
        <v>710</v>
      </c>
      <c r="B226" s="28" t="s">
        <v>239</v>
      </c>
      <c r="C226" s="29">
        <v>0.0053949288</v>
      </c>
      <c r="D226" s="30">
        <v>93605699.82453991</v>
      </c>
      <c r="E226" s="29">
        <v>0.0053949288</v>
      </c>
      <c r="F226" s="30">
        <v>92935782.64947815</v>
      </c>
      <c r="G226" s="35">
        <f t="shared" si="3"/>
        <v>-669917.1750617623</v>
      </c>
      <c r="I226" s="40"/>
    </row>
    <row r="227" spans="1:9" ht="9.75">
      <c r="A227" s="23">
        <v>684</v>
      </c>
      <c r="B227" s="28" t="s">
        <v>227</v>
      </c>
      <c r="C227" s="29">
        <v>0.0073336878</v>
      </c>
      <c r="D227" s="30">
        <v>127244492.79361956</v>
      </c>
      <c r="E227" s="29">
        <v>0.0073336878</v>
      </c>
      <c r="F227" s="30">
        <v>126333829.54005428</v>
      </c>
      <c r="G227" s="35">
        <f t="shared" si="3"/>
        <v>-910663.2535652816</v>
      </c>
      <c r="I227" s="40"/>
    </row>
    <row r="228" spans="1:9" ht="9.75">
      <c r="A228" s="23">
        <v>686</v>
      </c>
      <c r="B228" s="28" t="s">
        <v>228</v>
      </c>
      <c r="C228" s="29">
        <v>0.0004771881</v>
      </c>
      <c r="D228" s="30">
        <v>8279539.490575397</v>
      </c>
      <c r="E228" s="29">
        <v>0.0004771881</v>
      </c>
      <c r="F228" s="30">
        <v>8220284.490968157</v>
      </c>
      <c r="G228" s="35">
        <f t="shared" si="3"/>
        <v>-59254.99960724078</v>
      </c>
      <c r="I228" s="40"/>
    </row>
    <row r="229" spans="1:9" ht="9.75">
      <c r="A229" s="23">
        <v>687</v>
      </c>
      <c r="B229" s="28" t="s">
        <v>229</v>
      </c>
      <c r="C229" s="29">
        <v>0.0002106166</v>
      </c>
      <c r="D229" s="30">
        <v>3654341.877072631</v>
      </c>
      <c r="E229" s="29">
        <v>0.0002106166</v>
      </c>
      <c r="F229" s="30">
        <v>3628188.486930927</v>
      </c>
      <c r="G229" s="35">
        <f t="shared" si="3"/>
        <v>-26153.39014170412</v>
      </c>
      <c r="I229" s="40"/>
    </row>
    <row r="230" spans="1:9" ht="9.75">
      <c r="A230" s="23">
        <v>689</v>
      </c>
      <c r="B230" s="28" t="s">
        <v>230</v>
      </c>
      <c r="C230" s="29">
        <v>0.0005819691</v>
      </c>
      <c r="D230" s="30">
        <v>10097561.41392592</v>
      </c>
      <c r="E230" s="29">
        <v>0.0005819691</v>
      </c>
      <c r="F230" s="30">
        <v>10025295.196910184</v>
      </c>
      <c r="G230" s="35">
        <f t="shared" si="3"/>
        <v>-72266.2170157358</v>
      </c>
      <c r="I230" s="40"/>
    </row>
    <row r="231" spans="1:9" ht="9.75">
      <c r="A231" s="23">
        <v>691</v>
      </c>
      <c r="B231" s="28" t="s">
        <v>231</v>
      </c>
      <c r="C231" s="29">
        <v>0.0004090405</v>
      </c>
      <c r="D231" s="30">
        <v>7097132.080608686</v>
      </c>
      <c r="E231" s="29">
        <v>0.0004090405</v>
      </c>
      <c r="F231" s="30">
        <v>7046339.333122222</v>
      </c>
      <c r="G231" s="35">
        <f t="shared" si="3"/>
        <v>-50792.74748646468</v>
      </c>
      <c r="I231" s="40"/>
    </row>
    <row r="232" spans="1:9" ht="9.75">
      <c r="A232" s="23">
        <v>680</v>
      </c>
      <c r="B232" s="28" t="s">
        <v>224</v>
      </c>
      <c r="C232" s="29">
        <v>0.0045794437</v>
      </c>
      <c r="D232" s="30">
        <v>79456476.30151865</v>
      </c>
      <c r="E232" s="29">
        <v>0.0045794437</v>
      </c>
      <c r="F232" s="30">
        <v>78887822.27463725</v>
      </c>
      <c r="G232" s="35">
        <f t="shared" si="3"/>
        <v>-568654.0268813968</v>
      </c>
      <c r="I232" s="40"/>
    </row>
    <row r="233" spans="1:9" ht="9.75">
      <c r="A233" s="23">
        <v>694</v>
      </c>
      <c r="B233" s="28" t="s">
        <v>232</v>
      </c>
      <c r="C233" s="29">
        <v>0.0056838733</v>
      </c>
      <c r="D233" s="30">
        <v>98619084.2704944</v>
      </c>
      <c r="E233" s="29">
        <v>0.0056838733</v>
      </c>
      <c r="F233" s="30">
        <v>97913287.3108487</v>
      </c>
      <c r="G233" s="35">
        <f t="shared" si="3"/>
        <v>-705796.9596457034</v>
      </c>
      <c r="I233" s="40"/>
    </row>
    <row r="234" spans="1:9" ht="9.75">
      <c r="A234" s="23">
        <v>697</v>
      </c>
      <c r="B234" s="28" t="s">
        <v>233</v>
      </c>
      <c r="C234" s="29">
        <v>0.0002023794</v>
      </c>
      <c r="D234" s="30">
        <v>3511420.830441821</v>
      </c>
      <c r="E234" s="29">
        <v>0.0002023794</v>
      </c>
      <c r="F234" s="30">
        <v>3486290.297497865</v>
      </c>
      <c r="G234" s="35">
        <f t="shared" si="3"/>
        <v>-25130.53294395609</v>
      </c>
      <c r="I234" s="40"/>
    </row>
    <row r="235" spans="1:9" ht="9.75">
      <c r="A235" s="23">
        <v>698</v>
      </c>
      <c r="B235" s="28" t="s">
        <v>234</v>
      </c>
      <c r="C235" s="29">
        <v>0.0110280172</v>
      </c>
      <c r="D235" s="30">
        <v>191343631.39010534</v>
      </c>
      <c r="E235" s="29">
        <v>0.0110280172</v>
      </c>
      <c r="F235" s="30">
        <v>189974223.4881592</v>
      </c>
      <c r="G235" s="35">
        <f t="shared" si="3"/>
        <v>-1369407.9019461274</v>
      </c>
      <c r="I235" s="40"/>
    </row>
    <row r="236" spans="1:9" ht="9.75">
      <c r="A236" s="23">
        <v>700</v>
      </c>
      <c r="B236" s="28" t="s">
        <v>235</v>
      </c>
      <c r="C236" s="29">
        <v>0.0009369071</v>
      </c>
      <c r="D236" s="30">
        <v>16255978.163433818</v>
      </c>
      <c r="E236" s="29">
        <v>0.0009369071</v>
      </c>
      <c r="F236" s="30">
        <v>16139637.395836048</v>
      </c>
      <c r="G236" s="35">
        <f t="shared" si="3"/>
        <v>-116340.76759777032</v>
      </c>
      <c r="I236" s="40"/>
    </row>
    <row r="237" spans="1:9" ht="9.75">
      <c r="A237" s="23">
        <v>702</v>
      </c>
      <c r="B237" s="28" t="s">
        <v>236</v>
      </c>
      <c r="C237" s="29">
        <v>0.0007390657</v>
      </c>
      <c r="D237" s="30">
        <v>12823294.732789334</v>
      </c>
      <c r="E237" s="29">
        <v>0.0007390657</v>
      </c>
      <c r="F237" s="30">
        <v>12731520.990394615</v>
      </c>
      <c r="G237" s="35">
        <f t="shared" si="3"/>
        <v>-91773.74239471927</v>
      </c>
      <c r="I237" s="40"/>
    </row>
    <row r="238" spans="1:9" ht="9.75">
      <c r="A238" s="23">
        <v>704</v>
      </c>
      <c r="B238" s="28" t="s">
        <v>237</v>
      </c>
      <c r="C238" s="29">
        <v>0.0010821402</v>
      </c>
      <c r="D238" s="30">
        <v>18775871.653629165</v>
      </c>
      <c r="E238" s="29">
        <v>0.0010821402</v>
      </c>
      <c r="F238" s="30">
        <v>18641496.514923945</v>
      </c>
      <c r="G238" s="35">
        <f t="shared" si="3"/>
        <v>-134375.13870522007</v>
      </c>
      <c r="I238" s="40"/>
    </row>
    <row r="239" spans="1:9" ht="9.75">
      <c r="A239" s="23">
        <v>707</v>
      </c>
      <c r="B239" s="28" t="s">
        <v>238</v>
      </c>
      <c r="C239" s="29">
        <v>0.0002802189</v>
      </c>
      <c r="D239" s="30">
        <v>4861989.325709501</v>
      </c>
      <c r="E239" s="29">
        <v>0.0002802189</v>
      </c>
      <c r="F239" s="30">
        <v>4827193.045564541</v>
      </c>
      <c r="G239" s="35">
        <f t="shared" si="3"/>
        <v>-34796.28014496062</v>
      </c>
      <c r="I239" s="40"/>
    </row>
    <row r="240" spans="1:9" ht="9.75">
      <c r="A240" s="23">
        <v>202</v>
      </c>
      <c r="B240" s="28" t="s">
        <v>70</v>
      </c>
      <c r="C240" s="29">
        <v>0.0064394347</v>
      </c>
      <c r="D240" s="30">
        <v>111728590.66609485</v>
      </c>
      <c r="E240" s="29">
        <v>0.0064394347</v>
      </c>
      <c r="F240" s="30">
        <v>110928971.60472396</v>
      </c>
      <c r="G240" s="35">
        <f t="shared" si="3"/>
        <v>-799619.0613708943</v>
      </c>
      <c r="I240" s="40"/>
    </row>
    <row r="241" spans="1:9" ht="9.75">
      <c r="A241" s="23">
        <v>491</v>
      </c>
      <c r="B241" s="28" t="s">
        <v>165</v>
      </c>
      <c r="C241" s="29">
        <v>0.0090721773</v>
      </c>
      <c r="D241" s="30">
        <v>157408473.1384787</v>
      </c>
      <c r="E241" s="29">
        <v>0.0090721773</v>
      </c>
      <c r="F241" s="30">
        <v>156281932.3417817</v>
      </c>
      <c r="G241" s="35">
        <f t="shared" si="3"/>
        <v>-1126540.7966969907</v>
      </c>
      <c r="I241" s="40"/>
    </row>
    <row r="242" spans="1:9" ht="9.75">
      <c r="A242" s="23">
        <v>729</v>
      </c>
      <c r="B242" s="28" t="s">
        <v>240</v>
      </c>
      <c r="C242" s="29">
        <v>0.001428879</v>
      </c>
      <c r="D242" s="30">
        <v>24792026.68246313</v>
      </c>
      <c r="E242" s="29">
        <v>0.001428879</v>
      </c>
      <c r="F242" s="30">
        <v>24614595.131710302</v>
      </c>
      <c r="G242" s="35">
        <f t="shared" si="3"/>
        <v>-177431.55075282976</v>
      </c>
      <c r="I242" s="40"/>
    </row>
    <row r="243" spans="1:9" ht="9.75">
      <c r="A243" s="23">
        <v>738</v>
      </c>
      <c r="B243" s="28" t="s">
        <v>244</v>
      </c>
      <c r="C243" s="29">
        <v>0.0004946133</v>
      </c>
      <c r="D243" s="30">
        <v>8581878.613305353</v>
      </c>
      <c r="E243" s="29">
        <v>0.0004946133</v>
      </c>
      <c r="F243" s="30">
        <v>8520459.83337929</v>
      </c>
      <c r="G243" s="35">
        <f t="shared" si="3"/>
        <v>-61418.77992606349</v>
      </c>
      <c r="I243" s="40"/>
    </row>
    <row r="244" spans="1:9" ht="9.75">
      <c r="A244" s="23">
        <v>732</v>
      </c>
      <c r="B244" s="28" t="s">
        <v>241</v>
      </c>
      <c r="C244" s="29">
        <v>0.0005103878</v>
      </c>
      <c r="D244" s="30">
        <v>8855576.96348232</v>
      </c>
      <c r="E244" s="29">
        <v>0.0005103878</v>
      </c>
      <c r="F244" s="30">
        <v>8792199.379488628</v>
      </c>
      <c r="G244" s="35">
        <f t="shared" si="3"/>
        <v>-63377.58399369195</v>
      </c>
      <c r="I244" s="40"/>
    </row>
    <row r="245" spans="1:9" ht="9.75">
      <c r="A245" s="23">
        <v>734</v>
      </c>
      <c r="B245" s="28" t="s">
        <v>242</v>
      </c>
      <c r="C245" s="29">
        <v>0.009101012</v>
      </c>
      <c r="D245" s="30">
        <v>157908774.87976038</v>
      </c>
      <c r="E245" s="29">
        <v>0.009101012</v>
      </c>
      <c r="F245" s="30">
        <v>156778653.52408218</v>
      </c>
      <c r="G245" s="35">
        <f t="shared" si="3"/>
        <v>-1130121.3556782007</v>
      </c>
      <c r="I245" s="40"/>
    </row>
    <row r="246" spans="1:9" ht="9.75">
      <c r="A246" s="23">
        <v>736</v>
      </c>
      <c r="B246" s="28" t="s">
        <v>243</v>
      </c>
      <c r="C246" s="29">
        <v>0.0002669293</v>
      </c>
      <c r="D246" s="30">
        <v>4631405.687907238</v>
      </c>
      <c r="E246" s="29">
        <v>0.0002669293</v>
      </c>
      <c r="F246" s="30">
        <v>4598259.648501265</v>
      </c>
      <c r="G246" s="35">
        <f t="shared" si="3"/>
        <v>-33146.0394059727</v>
      </c>
      <c r="I246" s="40"/>
    </row>
    <row r="247" spans="1:9" ht="9.75">
      <c r="A247" s="23">
        <v>790</v>
      </c>
      <c r="B247" s="28" t="s">
        <v>269</v>
      </c>
      <c r="C247" s="29">
        <v>0.0038950205</v>
      </c>
      <c r="D247" s="30">
        <v>67581266.26869096</v>
      </c>
      <c r="E247" s="29">
        <v>0.0038950205</v>
      </c>
      <c r="F247" s="30">
        <v>67097600.732610546</v>
      </c>
      <c r="G247" s="35">
        <f t="shared" si="3"/>
        <v>-483665.53608041257</v>
      </c>
      <c r="I247" s="40"/>
    </row>
    <row r="248" spans="1:9" ht="9.75">
      <c r="A248" s="23">
        <v>484</v>
      </c>
      <c r="B248" s="28" t="s">
        <v>163</v>
      </c>
      <c r="C248" s="29">
        <v>0.0004359775</v>
      </c>
      <c r="D248" s="30">
        <v>7564507.430617686</v>
      </c>
      <c r="E248" s="29">
        <v>0.0004359775</v>
      </c>
      <c r="F248" s="30">
        <v>7510369.77171281</v>
      </c>
      <c r="G248" s="35">
        <f t="shared" si="3"/>
        <v>-54137.65890487656</v>
      </c>
      <c r="I248" s="40"/>
    </row>
    <row r="249" spans="1:9" ht="9.75">
      <c r="A249" s="23">
        <v>739</v>
      </c>
      <c r="B249" s="28" t="s">
        <v>245</v>
      </c>
      <c r="C249" s="29">
        <v>0.0005416371</v>
      </c>
      <c r="D249" s="30">
        <v>9397773.66411848</v>
      </c>
      <c r="E249" s="29">
        <v>0.0005416371</v>
      </c>
      <c r="F249" s="30">
        <v>9330515.687342094</v>
      </c>
      <c r="G249" s="35">
        <f t="shared" si="3"/>
        <v>-67257.97677638568</v>
      </c>
      <c r="I249" s="40"/>
    </row>
    <row r="250" spans="1:9" ht="9.75">
      <c r="A250" s="23">
        <v>742</v>
      </c>
      <c r="B250" s="28" t="s">
        <v>247</v>
      </c>
      <c r="C250" s="29">
        <v>0.0001572913</v>
      </c>
      <c r="D250" s="30">
        <v>2729111.496858245</v>
      </c>
      <c r="E250" s="29">
        <v>0.0001572913</v>
      </c>
      <c r="F250" s="30">
        <v>2709579.794538505</v>
      </c>
      <c r="G250" s="35">
        <f t="shared" si="3"/>
        <v>-19531.702319740318</v>
      </c>
      <c r="I250" s="40"/>
    </row>
    <row r="251" spans="1:9" ht="9.75">
      <c r="A251" s="23">
        <v>743</v>
      </c>
      <c r="B251" s="28" t="s">
        <v>248</v>
      </c>
      <c r="C251" s="29">
        <v>0.0111729845</v>
      </c>
      <c r="D251" s="30">
        <v>193858913.06873918</v>
      </c>
      <c r="E251" s="29">
        <v>0.0111729845</v>
      </c>
      <c r="F251" s="30">
        <v>192471503.8014938</v>
      </c>
      <c r="G251" s="35">
        <f t="shared" si="3"/>
        <v>-1387409.267245382</v>
      </c>
      <c r="I251" s="40"/>
    </row>
    <row r="252" spans="1:9" ht="9.75">
      <c r="A252" s="23">
        <v>753</v>
      </c>
      <c r="B252" s="28" t="s">
        <v>254</v>
      </c>
      <c r="C252" s="29">
        <v>0.0040912747</v>
      </c>
      <c r="D252" s="30">
        <v>70986410.69515775</v>
      </c>
      <c r="E252" s="29">
        <v>0.0040912747</v>
      </c>
      <c r="F252" s="30">
        <v>70478375.22499071</v>
      </c>
      <c r="G252" s="35">
        <f t="shared" si="3"/>
        <v>-508035.4701670408</v>
      </c>
      <c r="I252" s="40"/>
    </row>
    <row r="253" spans="1:9" ht="9.75">
      <c r="A253" s="23">
        <v>746</v>
      </c>
      <c r="B253" s="28" t="s">
        <v>249</v>
      </c>
      <c r="C253" s="29">
        <v>0.0006790415</v>
      </c>
      <c r="D253" s="30">
        <v>11781833.861719422</v>
      </c>
      <c r="E253" s="29">
        <v>0.0006790415</v>
      </c>
      <c r="F253" s="30">
        <v>11697513.645402627</v>
      </c>
      <c r="G253" s="35">
        <f t="shared" si="3"/>
        <v>-84320.21631679498</v>
      </c>
      <c r="I253" s="40"/>
    </row>
    <row r="254" spans="1:9" ht="9.75">
      <c r="A254" s="23">
        <v>747</v>
      </c>
      <c r="B254" s="28" t="s">
        <v>250</v>
      </c>
      <c r="C254" s="29">
        <v>0.0001851235</v>
      </c>
      <c r="D254" s="30">
        <v>3212019.178356574</v>
      </c>
      <c r="E254" s="29">
        <v>0.0001851235</v>
      </c>
      <c r="F254" s="30">
        <v>3189031.402844588</v>
      </c>
      <c r="G254" s="35">
        <f t="shared" si="3"/>
        <v>-22987.77551198611</v>
      </c>
      <c r="I254" s="40"/>
    </row>
    <row r="255" spans="1:9" ht="9.75">
      <c r="A255" s="23">
        <v>748</v>
      </c>
      <c r="B255" s="28" t="s">
        <v>251</v>
      </c>
      <c r="C255" s="29">
        <v>0.000826324</v>
      </c>
      <c r="D255" s="30">
        <v>14337285.841810022</v>
      </c>
      <c r="E255" s="29">
        <v>0.000826324</v>
      </c>
      <c r="F255" s="30">
        <v>14234676.769422311</v>
      </c>
      <c r="G255" s="35">
        <f t="shared" si="3"/>
        <v>-102609.07238771021</v>
      </c>
      <c r="I255" s="40"/>
    </row>
    <row r="256" spans="1:9" ht="9.75">
      <c r="A256" s="23">
        <v>791</v>
      </c>
      <c r="B256" s="28" t="s">
        <v>270</v>
      </c>
      <c r="C256" s="29">
        <v>0.0007998429</v>
      </c>
      <c r="D256" s="30">
        <v>13877820.668215215</v>
      </c>
      <c r="E256" s="29">
        <v>0.0007998429</v>
      </c>
      <c r="F256" s="30">
        <v>13778499.89570359</v>
      </c>
      <c r="G256" s="35">
        <f t="shared" si="3"/>
        <v>-99320.77251162566</v>
      </c>
      <c r="I256" s="40"/>
    </row>
    <row r="257" spans="1:9" ht="9.75">
      <c r="A257" s="23">
        <v>749</v>
      </c>
      <c r="B257" s="28" t="s">
        <v>252</v>
      </c>
      <c r="C257" s="29">
        <v>0.0040747983</v>
      </c>
      <c r="D257" s="30">
        <v>70700533.90053</v>
      </c>
      <c r="E257" s="29">
        <v>0.0040747983</v>
      </c>
      <c r="F257" s="30">
        <v>70194544.39310914</v>
      </c>
      <c r="G257" s="35">
        <f t="shared" si="3"/>
        <v>-505989.5074208528</v>
      </c>
      <c r="I257" s="40"/>
    </row>
    <row r="258" spans="1:9" ht="9.75">
      <c r="A258" s="23">
        <v>751</v>
      </c>
      <c r="B258" s="28" t="s">
        <v>253</v>
      </c>
      <c r="C258" s="29">
        <v>0.0005684264</v>
      </c>
      <c r="D258" s="30">
        <v>9862586.318237206</v>
      </c>
      <c r="E258" s="29">
        <v>0.0005684264</v>
      </c>
      <c r="F258" s="30">
        <v>9792001.770741688</v>
      </c>
      <c r="G258" s="35">
        <f t="shared" si="3"/>
        <v>-70584.54749551788</v>
      </c>
      <c r="I258" s="40"/>
    </row>
    <row r="259" spans="1:9" ht="9.75">
      <c r="A259" s="23">
        <v>755</v>
      </c>
      <c r="B259" s="28" t="s">
        <v>255</v>
      </c>
      <c r="C259" s="29">
        <v>0.0013816195</v>
      </c>
      <c r="D259" s="30">
        <v>23972042.075649068</v>
      </c>
      <c r="E259" s="29">
        <v>0.0013816195</v>
      </c>
      <c r="F259" s="30">
        <v>23800478.98987669</v>
      </c>
      <c r="G259" s="35">
        <f t="shared" si="3"/>
        <v>-171563.0857723765</v>
      </c>
      <c r="I259" s="40"/>
    </row>
    <row r="260" spans="1:9" ht="9.75">
      <c r="A260" s="23">
        <v>758</v>
      </c>
      <c r="B260" s="28" t="s">
        <v>256</v>
      </c>
      <c r="C260" s="29">
        <v>0.0014628982</v>
      </c>
      <c r="D260" s="30">
        <v>25382283.040150557</v>
      </c>
      <c r="E260" s="29">
        <v>0.0014628982</v>
      </c>
      <c r="F260" s="30">
        <v>25200627.14331148</v>
      </c>
      <c r="G260" s="35">
        <f t="shared" si="3"/>
        <v>-181655.89683907852</v>
      </c>
      <c r="I260" s="40"/>
    </row>
    <row r="261" spans="1:9" ht="9.75">
      <c r="A261" s="23">
        <v>759</v>
      </c>
      <c r="B261" s="28" t="s">
        <v>257</v>
      </c>
      <c r="C261" s="29">
        <v>0.0002724307</v>
      </c>
      <c r="D261" s="30">
        <v>4726858.735779663</v>
      </c>
      <c r="E261" s="29">
        <v>0.0002724307</v>
      </c>
      <c r="F261" s="30">
        <v>4693029.558100042</v>
      </c>
      <c r="G261" s="35">
        <f t="shared" si="3"/>
        <v>-33829.17767962068</v>
      </c>
      <c r="I261" s="40"/>
    </row>
    <row r="262" spans="1:9" ht="9.75">
      <c r="A262" s="23">
        <v>761</v>
      </c>
      <c r="B262" s="28" t="s">
        <v>258</v>
      </c>
      <c r="C262" s="29">
        <v>0.0012969024</v>
      </c>
      <c r="D262" s="30">
        <v>22502142.522460245</v>
      </c>
      <c r="E262" s="29">
        <v>0.0012969024</v>
      </c>
      <c r="F262" s="30">
        <v>22341099.21227998</v>
      </c>
      <c r="G262" s="35">
        <f aca="true" t="shared" si="4" ref="G262:G322">F262-D262</f>
        <v>-161043.31018026546</v>
      </c>
      <c r="I262" s="40"/>
    </row>
    <row r="263" spans="1:9" ht="9.75">
      <c r="A263" s="23">
        <v>762</v>
      </c>
      <c r="B263" s="28" t="s">
        <v>259</v>
      </c>
      <c r="C263" s="29">
        <v>0.0005599523</v>
      </c>
      <c r="D263" s="30">
        <v>9715554.894785771</v>
      </c>
      <c r="E263" s="29">
        <v>0.0005599523</v>
      </c>
      <c r="F263" s="30">
        <v>9646022.621628553</v>
      </c>
      <c r="G263" s="35">
        <f t="shared" si="4"/>
        <v>-69532.27315721847</v>
      </c>
      <c r="I263" s="40"/>
    </row>
    <row r="264" spans="1:9" ht="9.75">
      <c r="A264" s="23">
        <v>765</v>
      </c>
      <c r="B264" s="28" t="s">
        <v>260</v>
      </c>
      <c r="C264" s="29">
        <v>0.0017123003</v>
      </c>
      <c r="D264" s="30">
        <v>29709579.835654117</v>
      </c>
      <c r="E264" s="29">
        <v>0.0017123003</v>
      </c>
      <c r="F264" s="30">
        <v>29496954.34561365</v>
      </c>
      <c r="G264" s="35">
        <f t="shared" si="4"/>
        <v>-212625.4900404662</v>
      </c>
      <c r="I264" s="40"/>
    </row>
    <row r="265" spans="1:9" ht="9.75">
      <c r="A265" s="23">
        <v>766</v>
      </c>
      <c r="B265" s="28" t="s">
        <v>261</v>
      </c>
      <c r="C265" s="29">
        <v>1.89867E-05</v>
      </c>
      <c r="D265" s="30">
        <v>329432.21435259574</v>
      </c>
      <c r="E265" s="29">
        <v>1.89867E-05</v>
      </c>
      <c r="F265" s="30">
        <v>327074.53422385233</v>
      </c>
      <c r="G265" s="35">
        <f t="shared" si="4"/>
        <v>-2357.6801287434064</v>
      </c>
      <c r="I265" s="40"/>
    </row>
    <row r="266" spans="1:9" ht="9.75">
      <c r="A266" s="23">
        <v>152</v>
      </c>
      <c r="B266" s="28" t="s">
        <v>53</v>
      </c>
      <c r="C266" s="29">
        <v>0.0007682931</v>
      </c>
      <c r="D266" s="30">
        <v>13330410.08731482</v>
      </c>
      <c r="E266" s="29">
        <v>0.0007682931</v>
      </c>
      <c r="F266" s="30">
        <v>13235007.022278734</v>
      </c>
      <c r="G266" s="35">
        <f t="shared" si="4"/>
        <v>-95403.06503608637</v>
      </c>
      <c r="I266" s="40"/>
    </row>
    <row r="267" spans="1:9" ht="9.75">
      <c r="A267" s="23">
        <v>151</v>
      </c>
      <c r="B267" s="28" t="s">
        <v>52</v>
      </c>
      <c r="C267" s="29">
        <v>0.0002908745</v>
      </c>
      <c r="D267" s="30">
        <v>5046871.264290484</v>
      </c>
      <c r="E267" s="29">
        <v>0.0002908745</v>
      </c>
      <c r="F267" s="30">
        <v>5010751.821279946</v>
      </c>
      <c r="G267" s="35">
        <f t="shared" si="4"/>
        <v>-36119.443010537885</v>
      </c>
      <c r="I267" s="40"/>
    </row>
    <row r="268" spans="1:9" ht="9.75">
      <c r="A268" s="23">
        <v>768</v>
      </c>
      <c r="B268" s="28" t="s">
        <v>262</v>
      </c>
      <c r="C268" s="29">
        <v>0.000361441</v>
      </c>
      <c r="D268" s="30">
        <v>6271248.241548903</v>
      </c>
      <c r="E268" s="29">
        <v>0.000361441</v>
      </c>
      <c r="F268" s="30">
        <v>6226366.178662086</v>
      </c>
      <c r="G268" s="35">
        <f t="shared" si="4"/>
        <v>-44882.06288681738</v>
      </c>
      <c r="I268" s="40"/>
    </row>
    <row r="269" spans="1:9" ht="9.75">
      <c r="A269" s="23">
        <v>771</v>
      </c>
      <c r="B269" s="28" t="s">
        <v>263</v>
      </c>
      <c r="C269" s="29">
        <v>0.0001720807</v>
      </c>
      <c r="D269" s="30">
        <v>2985717.6891373815</v>
      </c>
      <c r="E269" s="29">
        <v>0.0001720807</v>
      </c>
      <c r="F269" s="30">
        <v>2964349.507887862</v>
      </c>
      <c r="G269" s="35">
        <f t="shared" si="4"/>
        <v>-21368.181249519344</v>
      </c>
      <c r="I269" s="40"/>
    </row>
    <row r="270" spans="1:9" ht="9.75">
      <c r="A270" s="23">
        <v>777</v>
      </c>
      <c r="B270" s="28" t="s">
        <v>264</v>
      </c>
      <c r="C270" s="29">
        <v>0.0011713022</v>
      </c>
      <c r="D270" s="30">
        <v>20322893.258020982</v>
      </c>
      <c r="E270" s="29">
        <v>0.0011713022</v>
      </c>
      <c r="F270" s="30">
        <v>20177446.396707885</v>
      </c>
      <c r="G270" s="35">
        <f t="shared" si="4"/>
        <v>-145446.86131309718</v>
      </c>
      <c r="I270" s="40"/>
    </row>
    <row r="271" spans="1:9" ht="9.75">
      <c r="A271" s="23">
        <v>778</v>
      </c>
      <c r="B271" s="28" t="s">
        <v>265</v>
      </c>
      <c r="C271" s="29">
        <v>0.0011406526</v>
      </c>
      <c r="D271" s="30">
        <v>19791101.762025297</v>
      </c>
      <c r="E271" s="29">
        <v>0.0011406526</v>
      </c>
      <c r="F271" s="30">
        <v>19649460.82553715</v>
      </c>
      <c r="G271" s="35">
        <f t="shared" si="4"/>
        <v>-141640.93648814783</v>
      </c>
      <c r="I271" s="40"/>
    </row>
    <row r="272" spans="1:9" ht="9.75">
      <c r="A272" s="23">
        <v>781</v>
      </c>
      <c r="B272" s="28" t="s">
        <v>266</v>
      </c>
      <c r="C272" s="29">
        <v>0.000488856</v>
      </c>
      <c r="D272" s="30">
        <v>8481985.525633868</v>
      </c>
      <c r="E272" s="29">
        <v>0.000488856</v>
      </c>
      <c r="F272" s="30">
        <v>8421281.660453662</v>
      </c>
      <c r="G272" s="35">
        <f t="shared" si="4"/>
        <v>-60703.865180205554</v>
      </c>
      <c r="I272" s="40"/>
    </row>
    <row r="273" spans="1:9" ht="9.75">
      <c r="A273" s="23">
        <v>783</v>
      </c>
      <c r="B273" s="28" t="s">
        <v>267</v>
      </c>
      <c r="C273" s="29">
        <v>0.0008426741</v>
      </c>
      <c r="D273" s="30">
        <v>14620971.245165337</v>
      </c>
      <c r="E273" s="29">
        <v>0.0008426741</v>
      </c>
      <c r="F273" s="30">
        <v>14516331.893378207</v>
      </c>
      <c r="G273" s="35">
        <f t="shared" si="4"/>
        <v>-104639.35178712942</v>
      </c>
      <c r="I273" s="40"/>
    </row>
    <row r="274" spans="1:9" ht="9.75">
      <c r="A274" s="23">
        <v>831</v>
      </c>
      <c r="B274" s="28" t="s">
        <v>271</v>
      </c>
      <c r="C274" s="29">
        <v>0.0008654908</v>
      </c>
      <c r="D274" s="30">
        <v>15016856.575697703</v>
      </c>
      <c r="E274" s="29">
        <v>0.0008654908</v>
      </c>
      <c r="F274" s="30">
        <v>14909383.95218913</v>
      </c>
      <c r="G274" s="35">
        <f t="shared" si="4"/>
        <v>-107472.62350857258</v>
      </c>
      <c r="I274" s="40"/>
    </row>
    <row r="275" spans="1:9" ht="9.75">
      <c r="A275" s="23">
        <v>832</v>
      </c>
      <c r="B275" s="28" t="s">
        <v>272</v>
      </c>
      <c r="C275" s="29">
        <v>0.0005321928</v>
      </c>
      <c r="D275" s="30">
        <v>9233908.607947042</v>
      </c>
      <c r="E275" s="29">
        <v>0.0005321928</v>
      </c>
      <c r="F275" s="30">
        <v>9167823.380434083</v>
      </c>
      <c r="G275" s="35">
        <f t="shared" si="4"/>
        <v>-66085.22751295939</v>
      </c>
      <c r="I275" s="40"/>
    </row>
    <row r="276" spans="1:9" ht="9.75">
      <c r="A276" s="23">
        <v>834</v>
      </c>
      <c r="B276" s="28" t="s">
        <v>274</v>
      </c>
      <c r="C276" s="29">
        <v>0.0009664685</v>
      </c>
      <c r="D276" s="30">
        <v>16768888.646106575</v>
      </c>
      <c r="E276" s="29">
        <v>0.0009664685</v>
      </c>
      <c r="F276" s="30">
        <v>16648877.081300346</v>
      </c>
      <c r="G276" s="35">
        <f t="shared" si="4"/>
        <v>-120011.5648062285</v>
      </c>
      <c r="I276" s="40"/>
    </row>
    <row r="277" spans="1:9" ht="9.75">
      <c r="A277" s="23">
        <v>837</v>
      </c>
      <c r="B277" s="28" t="s">
        <v>275</v>
      </c>
      <c r="C277" s="29">
        <v>0.0410363055</v>
      </c>
      <c r="D277" s="30">
        <v>712007931.3263813</v>
      </c>
      <c r="E277" s="29">
        <v>0.0410363055</v>
      </c>
      <c r="F277" s="30">
        <v>706912233.7046571</v>
      </c>
      <c r="G277" s="35">
        <f t="shared" si="4"/>
        <v>-5095697.621724248</v>
      </c>
      <c r="I277" s="40"/>
    </row>
    <row r="278" spans="1:9" ht="9.75">
      <c r="A278" s="23">
        <v>109</v>
      </c>
      <c r="B278" s="28" t="s">
        <v>42</v>
      </c>
      <c r="C278" s="29">
        <v>0.0128253021</v>
      </c>
      <c r="D278" s="30">
        <v>222527752.08667102</v>
      </c>
      <c r="E278" s="29">
        <v>0.0128253021</v>
      </c>
      <c r="F278" s="30">
        <v>220935165.70218605</v>
      </c>
      <c r="G278" s="35">
        <f t="shared" si="4"/>
        <v>-1592586.3844849765</v>
      </c>
      <c r="I278" s="40"/>
    </row>
    <row r="279" spans="1:9" ht="9.75">
      <c r="A279" s="23">
        <v>108</v>
      </c>
      <c r="B279" s="28" t="s">
        <v>41</v>
      </c>
      <c r="C279" s="29">
        <v>0.001756407</v>
      </c>
      <c r="D279" s="30">
        <v>30474861.20886724</v>
      </c>
      <c r="E279" s="29">
        <v>0.001756407</v>
      </c>
      <c r="F279" s="30">
        <v>30256758.753891613</v>
      </c>
      <c r="G279" s="35">
        <f t="shared" si="4"/>
        <v>-218102.45497562736</v>
      </c>
      <c r="I279" s="40"/>
    </row>
    <row r="280" spans="1:9" ht="9.75">
      <c r="A280" s="23">
        <v>844</v>
      </c>
      <c r="B280" s="28" t="s">
        <v>276</v>
      </c>
      <c r="C280" s="29">
        <v>0.000186324</v>
      </c>
      <c r="D280" s="30">
        <v>3232848.673388901</v>
      </c>
      <c r="E280" s="29">
        <v>0.000186324</v>
      </c>
      <c r="F280" s="30">
        <v>3209711.825368551</v>
      </c>
      <c r="G280" s="35">
        <f t="shared" si="4"/>
        <v>-23136.848020350095</v>
      </c>
      <c r="I280" s="40"/>
    </row>
    <row r="281" spans="1:9" ht="9.75">
      <c r="A281" s="23">
        <v>845</v>
      </c>
      <c r="B281" s="28" t="s">
        <v>277</v>
      </c>
      <c r="C281" s="29">
        <v>0.0004475417</v>
      </c>
      <c r="D281" s="30">
        <v>7765154.199841211</v>
      </c>
      <c r="E281" s="29">
        <v>0.0004475417</v>
      </c>
      <c r="F281" s="30">
        <v>7709580.552347226</v>
      </c>
      <c r="G281" s="35">
        <f t="shared" si="4"/>
        <v>-55573.64749398455</v>
      </c>
      <c r="I281" s="40"/>
    </row>
    <row r="282" spans="1:9" ht="9.75">
      <c r="A282" s="23">
        <v>848</v>
      </c>
      <c r="B282" s="28" t="s">
        <v>279</v>
      </c>
      <c r="C282" s="29">
        <v>0.0006633713</v>
      </c>
      <c r="D282" s="30">
        <v>11509945.187787248</v>
      </c>
      <c r="E282" s="29">
        <v>0.0006633713</v>
      </c>
      <c r="F282" s="30">
        <v>11427570.824049016</v>
      </c>
      <c r="G282" s="35">
        <f t="shared" si="4"/>
        <v>-82374.36373823136</v>
      </c>
      <c r="I282" s="40"/>
    </row>
    <row r="283" spans="1:9" ht="9.75">
      <c r="A283" s="23">
        <v>849</v>
      </c>
      <c r="B283" s="28" t="s">
        <v>280</v>
      </c>
      <c r="C283" s="29">
        <v>0.0004856548</v>
      </c>
      <c r="D283" s="30">
        <v>8426442.51897207</v>
      </c>
      <c r="E283" s="29">
        <v>0.0004856548</v>
      </c>
      <c r="F283" s="30">
        <v>8366136.163924125</v>
      </c>
      <c r="G283" s="35">
        <f t="shared" si="4"/>
        <v>-60306.355047945864</v>
      </c>
      <c r="I283" s="40"/>
    </row>
    <row r="284" spans="1:9" ht="9.75">
      <c r="A284" s="23">
        <v>850</v>
      </c>
      <c r="B284" s="28" t="s">
        <v>281</v>
      </c>
      <c r="C284" s="29">
        <v>0.0003574136</v>
      </c>
      <c r="D284" s="30">
        <v>6201370.100529999</v>
      </c>
      <c r="E284" s="29">
        <v>0.0003574136</v>
      </c>
      <c r="F284" s="30">
        <v>6156988.141450083</v>
      </c>
      <c r="G284" s="35">
        <f t="shared" si="4"/>
        <v>-44381.95907991566</v>
      </c>
      <c r="I284" s="40"/>
    </row>
    <row r="285" spans="1:9" ht="9.75">
      <c r="A285" s="23">
        <v>851</v>
      </c>
      <c r="B285" s="28" t="s">
        <v>282</v>
      </c>
      <c r="C285" s="29">
        <v>0.00382334</v>
      </c>
      <c r="D285" s="30">
        <v>66337560.630486265</v>
      </c>
      <c r="E285" s="29">
        <v>0.00382334</v>
      </c>
      <c r="F285" s="30">
        <v>65862796.04562266</v>
      </c>
      <c r="G285" s="35">
        <f t="shared" si="4"/>
        <v>-474764.5848636031</v>
      </c>
      <c r="I285" s="40"/>
    </row>
    <row r="286" spans="1:9" ht="9.75">
      <c r="A286" s="23">
        <v>186</v>
      </c>
      <c r="B286" s="28" t="s">
        <v>69</v>
      </c>
      <c r="C286" s="29">
        <v>0.0086194926</v>
      </c>
      <c r="D286" s="30">
        <v>149554084.3755794</v>
      </c>
      <c r="E286" s="29">
        <v>0.0086194926</v>
      </c>
      <c r="F286" s="30">
        <v>148483755.86020437</v>
      </c>
      <c r="G286" s="35">
        <f t="shared" si="4"/>
        <v>-1070328.5153750181</v>
      </c>
      <c r="I286" s="40"/>
    </row>
    <row r="287" spans="1:9" ht="9.75">
      <c r="A287" s="23">
        <v>858</v>
      </c>
      <c r="B287" s="28" t="s">
        <v>286</v>
      </c>
      <c r="C287" s="29">
        <v>0.0084161921</v>
      </c>
      <c r="D287" s="30">
        <v>146026681.83095658</v>
      </c>
      <c r="E287" s="29">
        <v>0.0084161921</v>
      </c>
      <c r="F287" s="30">
        <v>144981598.22644094</v>
      </c>
      <c r="G287" s="35">
        <f t="shared" si="4"/>
        <v>-1045083.6045156419</v>
      </c>
      <c r="I287" s="40"/>
    </row>
    <row r="288" spans="1:9" ht="9.75">
      <c r="A288" s="23">
        <v>857</v>
      </c>
      <c r="B288" s="28" t="s">
        <v>285</v>
      </c>
      <c r="C288" s="29">
        <v>0.0003641441</v>
      </c>
      <c r="D288" s="30">
        <v>6318148.872970714</v>
      </c>
      <c r="E288" s="29">
        <v>0.0003641441</v>
      </c>
      <c r="F288" s="30">
        <v>6272931.15169376</v>
      </c>
      <c r="G288" s="35">
        <f t="shared" si="4"/>
        <v>-45217.72127695382</v>
      </c>
      <c r="I288" s="40"/>
    </row>
    <row r="289" spans="1:9" ht="9.75">
      <c r="A289" s="23">
        <v>859</v>
      </c>
      <c r="B289" s="28" t="s">
        <v>287</v>
      </c>
      <c r="C289" s="29">
        <v>0.0008992839</v>
      </c>
      <c r="D289" s="30">
        <v>15603189.943941724</v>
      </c>
      <c r="E289" s="29">
        <v>0.0008992839</v>
      </c>
      <c r="F289" s="30">
        <v>15491521.050393667</v>
      </c>
      <c r="G289" s="35">
        <f t="shared" si="4"/>
        <v>-111668.89354805648</v>
      </c>
      <c r="I289" s="40"/>
    </row>
    <row r="290" spans="1:9" ht="9.75">
      <c r="A290" s="23">
        <v>833</v>
      </c>
      <c r="B290" s="28" t="s">
        <v>273</v>
      </c>
      <c r="C290" s="29">
        <v>0.0002602018</v>
      </c>
      <c r="D290" s="30">
        <v>4514678.967515748</v>
      </c>
      <c r="E290" s="29">
        <v>0.0002602018</v>
      </c>
      <c r="F290" s="30">
        <v>4482368.317780762</v>
      </c>
      <c r="G290" s="35">
        <f t="shared" si="4"/>
        <v>-32310.649734986015</v>
      </c>
      <c r="I290" s="40"/>
    </row>
    <row r="291" spans="1:9" ht="9.75">
      <c r="A291" s="23">
        <v>564</v>
      </c>
      <c r="B291" s="28" t="s">
        <v>189</v>
      </c>
      <c r="C291" s="29">
        <v>0.035312</v>
      </c>
      <c r="D291" s="30">
        <v>612687320.7676353</v>
      </c>
      <c r="E291" s="29">
        <v>0.035312</v>
      </c>
      <c r="F291" s="30">
        <v>608302440.7881663</v>
      </c>
      <c r="G291" s="35">
        <f t="shared" si="4"/>
        <v>-4384879.979469061</v>
      </c>
      <c r="I291" s="40"/>
    </row>
    <row r="292" spans="1:9" ht="9.75">
      <c r="A292" s="23">
        <v>886</v>
      </c>
      <c r="B292" s="28" t="s">
        <v>288</v>
      </c>
      <c r="C292" s="29">
        <v>0.0023925969</v>
      </c>
      <c r="D292" s="30">
        <v>41513190.539701805</v>
      </c>
      <c r="E292" s="29">
        <v>0.0023925969</v>
      </c>
      <c r="F292" s="30">
        <v>41216088.98086204</v>
      </c>
      <c r="G292" s="35">
        <f t="shared" si="4"/>
        <v>-297101.5588397682</v>
      </c>
      <c r="I292" s="40"/>
    </row>
    <row r="293" spans="1:9" ht="9.75">
      <c r="A293" s="23">
        <v>887</v>
      </c>
      <c r="B293" s="28" t="s">
        <v>289</v>
      </c>
      <c r="C293" s="29">
        <v>0.0007614166</v>
      </c>
      <c r="D293" s="30">
        <v>13211098.115145057</v>
      </c>
      <c r="E293" s="29">
        <v>0.0007614166</v>
      </c>
      <c r="F293" s="30">
        <v>13116548.941907194</v>
      </c>
      <c r="G293" s="35">
        <f t="shared" si="4"/>
        <v>-94549.17323786393</v>
      </c>
      <c r="I293" s="40"/>
    </row>
    <row r="294" spans="1:9" ht="9.75">
      <c r="A294" s="23">
        <v>889</v>
      </c>
      <c r="B294" s="28" t="s">
        <v>290</v>
      </c>
      <c r="C294" s="29">
        <v>0.0003653198</v>
      </c>
      <c r="D294" s="30">
        <v>6338548.071062766</v>
      </c>
      <c r="E294" s="29">
        <v>0.0003653198</v>
      </c>
      <c r="F294" s="30">
        <v>6293184.356826142</v>
      </c>
      <c r="G294" s="35">
        <f t="shared" si="4"/>
        <v>-45363.71423662361</v>
      </c>
      <c r="I294" s="40"/>
    </row>
    <row r="295" spans="1:9" ht="9.75">
      <c r="A295" s="23">
        <v>890</v>
      </c>
      <c r="B295" s="28" t="s">
        <v>291</v>
      </c>
      <c r="C295" s="29">
        <v>0.0001940521</v>
      </c>
      <c r="D295" s="30">
        <v>3366936.487265894</v>
      </c>
      <c r="E295" s="29">
        <v>0.0001940521</v>
      </c>
      <c r="F295" s="30">
        <v>3342839.999718773</v>
      </c>
      <c r="G295" s="35">
        <f t="shared" si="4"/>
        <v>-24096.48754712101</v>
      </c>
      <c r="I295" s="40"/>
    </row>
    <row r="296" spans="1:9" ht="9.75">
      <c r="A296" s="23">
        <v>892</v>
      </c>
      <c r="B296" s="28" t="s">
        <v>292</v>
      </c>
      <c r="C296" s="29">
        <v>0.0004919913</v>
      </c>
      <c r="D296" s="30">
        <v>8536385.122280978</v>
      </c>
      <c r="E296" s="29">
        <v>0.0004919913</v>
      </c>
      <c r="F296" s="30">
        <v>8475291.930124119</v>
      </c>
      <c r="G296" s="35">
        <f t="shared" si="4"/>
        <v>-61093.19215685874</v>
      </c>
      <c r="I296" s="40"/>
    </row>
    <row r="297" spans="1:9" ht="9.75">
      <c r="A297" s="23">
        <v>785</v>
      </c>
      <c r="B297" s="28" t="s">
        <v>268</v>
      </c>
      <c r="C297" s="29">
        <v>0.0004407693</v>
      </c>
      <c r="D297" s="30">
        <v>7647648.433779623</v>
      </c>
      <c r="E297" s="29">
        <v>0.0004407693</v>
      </c>
      <c r="F297" s="30">
        <v>7592915.751429866</v>
      </c>
      <c r="G297" s="35">
        <f t="shared" si="4"/>
        <v>-54732.68234975729</v>
      </c>
      <c r="I297" s="40"/>
    </row>
    <row r="298" spans="1:9" ht="9.75">
      <c r="A298" s="23">
        <v>908</v>
      </c>
      <c r="B298" s="28" t="s">
        <v>296</v>
      </c>
      <c r="C298" s="29">
        <v>0.0037594141</v>
      </c>
      <c r="D298" s="30">
        <v>65228402.599260055</v>
      </c>
      <c r="E298" s="29">
        <v>0.0037594141</v>
      </c>
      <c r="F298" s="30">
        <v>64761576.035439715</v>
      </c>
      <c r="G298" s="35">
        <f t="shared" si="4"/>
        <v>-466826.56382033974</v>
      </c>
      <c r="I298" s="40"/>
    </row>
    <row r="299" spans="1:9" ht="9.75">
      <c r="A299" s="23">
        <v>911</v>
      </c>
      <c r="B299" s="28" t="s">
        <v>297</v>
      </c>
      <c r="C299" s="29">
        <v>0.0002883518</v>
      </c>
      <c r="D299" s="30">
        <v>5003100.696095521</v>
      </c>
      <c r="E299" s="29">
        <v>0.0002883518</v>
      </c>
      <c r="F299" s="30">
        <v>4967294.510241876</v>
      </c>
      <c r="G299" s="35">
        <f t="shared" si="4"/>
        <v>-35806.185853644274</v>
      </c>
      <c r="I299" s="40"/>
    </row>
    <row r="300" spans="1:9" ht="9.75">
      <c r="A300" s="23">
        <v>92</v>
      </c>
      <c r="B300" s="28" t="s">
        <v>33</v>
      </c>
      <c r="C300" s="29">
        <v>0.0428739563</v>
      </c>
      <c r="D300" s="30">
        <v>743892427.9609108</v>
      </c>
      <c r="E300" s="29">
        <v>0.0428739563</v>
      </c>
      <c r="F300" s="30">
        <v>738568539.4068638</v>
      </c>
      <c r="G300" s="35">
        <f t="shared" si="4"/>
        <v>-5323888.5540469885</v>
      </c>
      <c r="I300" s="40"/>
    </row>
    <row r="301" spans="1:9" ht="9.75">
      <c r="A301" s="23">
        <v>915</v>
      </c>
      <c r="B301" s="28" t="s">
        <v>298</v>
      </c>
      <c r="C301" s="29">
        <v>0.0037347544</v>
      </c>
      <c r="D301" s="30">
        <v>64800539.95981925</v>
      </c>
      <c r="E301" s="29">
        <v>0.0037347544</v>
      </c>
      <c r="F301" s="30">
        <v>64336775.522891454</v>
      </c>
      <c r="G301" s="35">
        <f t="shared" si="4"/>
        <v>-463764.4369277954</v>
      </c>
      <c r="I301" s="40"/>
    </row>
    <row r="302" spans="1:9" ht="9.75">
      <c r="A302" s="23">
        <v>905</v>
      </c>
      <c r="B302" s="28" t="s">
        <v>295</v>
      </c>
      <c r="C302" s="29">
        <v>0.012207369</v>
      </c>
      <c r="D302" s="30">
        <v>211806190.7066121</v>
      </c>
      <c r="E302" s="29">
        <v>0.012207369</v>
      </c>
      <c r="F302" s="30">
        <v>210290336.38145092</v>
      </c>
      <c r="G302" s="35">
        <f t="shared" si="4"/>
        <v>-1515854.3251611888</v>
      </c>
      <c r="I302" s="40"/>
    </row>
    <row r="303" spans="1:9" ht="9.75">
      <c r="A303" s="23">
        <v>918</v>
      </c>
      <c r="B303" s="28" t="s">
        <v>299</v>
      </c>
      <c r="C303" s="29">
        <v>0.0003596524</v>
      </c>
      <c r="D303" s="30">
        <v>6240214.809799781</v>
      </c>
      <c r="E303" s="29">
        <v>0.0003596524</v>
      </c>
      <c r="F303" s="30">
        <v>6195554.846945001</v>
      </c>
      <c r="G303" s="35">
        <f t="shared" si="4"/>
        <v>-44659.96285478026</v>
      </c>
      <c r="I303" s="40"/>
    </row>
    <row r="304" spans="1:9" ht="9.75">
      <c r="A304" s="23">
        <v>921</v>
      </c>
      <c r="B304" s="28" t="s">
        <v>300</v>
      </c>
      <c r="C304" s="29">
        <v>0.0002725674</v>
      </c>
      <c r="D304" s="30">
        <v>4729230.574156105</v>
      </c>
      <c r="E304" s="29">
        <v>0.0002725674</v>
      </c>
      <c r="F304" s="30">
        <v>4695384.421706061</v>
      </c>
      <c r="G304" s="35">
        <f t="shared" si="4"/>
        <v>-33846.15245004371</v>
      </c>
      <c r="I304" s="40"/>
    </row>
    <row r="305" spans="1:9" ht="9.75">
      <c r="A305" s="23">
        <v>922</v>
      </c>
      <c r="B305" s="28" t="s">
        <v>301</v>
      </c>
      <c r="C305" s="29">
        <v>0.0007789268</v>
      </c>
      <c r="D305" s="30">
        <v>13514912.045936445</v>
      </c>
      <c r="E305" s="29">
        <v>0.0007789268</v>
      </c>
      <c r="F305" s="30">
        <v>13418188.53747496</v>
      </c>
      <c r="G305" s="35">
        <f t="shared" si="4"/>
        <v>-96723.50846148469</v>
      </c>
      <c r="I305" s="40"/>
    </row>
    <row r="306" spans="1:9" ht="9.75">
      <c r="A306" s="23">
        <v>924</v>
      </c>
      <c r="B306" s="28" t="s">
        <v>302</v>
      </c>
      <c r="C306" s="29">
        <v>0.0005135596</v>
      </c>
      <c r="D306" s="30">
        <v>8910609.860061692</v>
      </c>
      <c r="E306" s="29">
        <v>0.0005135596</v>
      </c>
      <c r="F306" s="30">
        <v>8846838.416691048</v>
      </c>
      <c r="G306" s="35">
        <f t="shared" si="4"/>
        <v>-63771.443370644</v>
      </c>
      <c r="I306" s="40"/>
    </row>
    <row r="307" spans="1:9" ht="9.75">
      <c r="A307" s="23">
        <v>927</v>
      </c>
      <c r="B307" s="28" t="s">
        <v>304</v>
      </c>
      <c r="C307" s="29">
        <v>0.005938829</v>
      </c>
      <c r="D307" s="30">
        <v>103042739.81952693</v>
      </c>
      <c r="E307" s="29">
        <v>0.005938829</v>
      </c>
      <c r="F307" s="30">
        <v>102305283.64645287</v>
      </c>
      <c r="G307" s="35">
        <f t="shared" si="4"/>
        <v>-737456.1730740517</v>
      </c>
      <c r="I307" s="40"/>
    </row>
    <row r="308" spans="1:9" ht="9.75">
      <c r="A308" s="23">
        <v>925</v>
      </c>
      <c r="B308" s="28" t="s">
        <v>303</v>
      </c>
      <c r="C308" s="29">
        <v>0.0005171961</v>
      </c>
      <c r="D308" s="30">
        <v>8973705.619066322</v>
      </c>
      <c r="E308" s="29">
        <v>0.0005171961</v>
      </c>
      <c r="F308" s="30">
        <v>8909482.612033317</v>
      </c>
      <c r="G308" s="35">
        <f t="shared" si="4"/>
        <v>-64223.00703300536</v>
      </c>
      <c r="I308" s="40"/>
    </row>
    <row r="309" spans="1:9" ht="9.75">
      <c r="A309" s="23">
        <v>931</v>
      </c>
      <c r="B309" s="28" t="s">
        <v>305</v>
      </c>
      <c r="C309" s="29">
        <v>0.0009320226</v>
      </c>
      <c r="D309" s="30">
        <v>16171228.751950767</v>
      </c>
      <c r="E309" s="29">
        <v>0.0009320226</v>
      </c>
      <c r="F309" s="30">
        <v>16055494.518852875</v>
      </c>
      <c r="G309" s="35">
        <f t="shared" si="4"/>
        <v>-115734.23309789225</v>
      </c>
      <c r="I309" s="40"/>
    </row>
    <row r="310" spans="1:9" ht="9.75">
      <c r="A310" s="23">
        <v>405</v>
      </c>
      <c r="B310" s="28" t="s">
        <v>134</v>
      </c>
      <c r="C310" s="29">
        <v>0.0134710755</v>
      </c>
      <c r="D310" s="30">
        <v>233732361.68876114</v>
      </c>
      <c r="E310" s="29">
        <v>0.0134710755</v>
      </c>
      <c r="F310" s="30">
        <v>232059586.1659398</v>
      </c>
      <c r="G310" s="35">
        <f t="shared" si="4"/>
        <v>-1672775.522821337</v>
      </c>
      <c r="I310" s="40"/>
    </row>
    <row r="311" spans="1:9" ht="9.75">
      <c r="A311" s="23">
        <v>934</v>
      </c>
      <c r="B311" s="28" t="s">
        <v>306</v>
      </c>
      <c r="C311" s="29">
        <v>0.000489312</v>
      </c>
      <c r="D311" s="30">
        <v>8489897.437116368</v>
      </c>
      <c r="E311" s="29">
        <v>0.000489312</v>
      </c>
      <c r="F311" s="30">
        <v>8429136.947976302</v>
      </c>
      <c r="G311" s="35">
        <f t="shared" si="4"/>
        <v>-60760.48914006539</v>
      </c>
      <c r="I311" s="40"/>
    </row>
    <row r="312" spans="1:9" ht="9.75">
      <c r="A312" s="23">
        <v>936</v>
      </c>
      <c r="B312" s="28" t="s">
        <v>308</v>
      </c>
      <c r="C312" s="29">
        <v>0.0009611069</v>
      </c>
      <c r="D312" s="30">
        <v>16675861.223728126</v>
      </c>
      <c r="E312" s="29">
        <v>0.0009611069</v>
      </c>
      <c r="F312" s="30">
        <v>16556515.437481534</v>
      </c>
      <c r="G312" s="35">
        <f t="shared" si="4"/>
        <v>-119345.78624659218</v>
      </c>
      <c r="I312" s="40"/>
    </row>
    <row r="313" spans="1:9" ht="9.75">
      <c r="A313" s="23">
        <v>935</v>
      </c>
      <c r="B313" s="28" t="s">
        <v>307</v>
      </c>
      <c r="C313" s="29">
        <v>0.0004711556</v>
      </c>
      <c r="D313" s="30">
        <v>8174871.494921491</v>
      </c>
      <c r="E313" s="29">
        <v>0.0004711556</v>
      </c>
      <c r="F313" s="30">
        <v>8116365.583116587</v>
      </c>
      <c r="G313" s="35">
        <f t="shared" si="4"/>
        <v>-58505.9118049033</v>
      </c>
      <c r="I313" s="40"/>
    </row>
    <row r="314" spans="1:9" ht="9.75">
      <c r="A314" s="23">
        <v>941</v>
      </c>
      <c r="B314" s="28" t="s">
        <v>309</v>
      </c>
      <c r="C314" s="29">
        <v>6.09607E-05</v>
      </c>
      <c r="D314" s="30">
        <v>1057709.7857702647</v>
      </c>
      <c r="E314" s="29">
        <v>6.09607E-05</v>
      </c>
      <c r="F314" s="30">
        <v>1050139.9694765282</v>
      </c>
      <c r="G314" s="35">
        <f t="shared" si="4"/>
        <v>-7569.816293736454</v>
      </c>
      <c r="I314" s="40"/>
    </row>
    <row r="315" spans="1:9" ht="9.75">
      <c r="A315" s="23">
        <v>946</v>
      </c>
      <c r="B315" s="28" t="s">
        <v>310</v>
      </c>
      <c r="C315" s="29">
        <v>0.0010632448</v>
      </c>
      <c r="D315" s="30">
        <v>18448023.556641374</v>
      </c>
      <c r="E315" s="29">
        <v>0.0010632448</v>
      </c>
      <c r="F315" s="30">
        <v>18315994.76085539</v>
      </c>
      <c r="G315" s="35">
        <f t="shared" si="4"/>
        <v>-132028.79578598216</v>
      </c>
      <c r="I315" s="40"/>
    </row>
    <row r="316" spans="1:9" ht="9.75">
      <c r="A316" s="23">
        <v>977</v>
      </c>
      <c r="B316" s="28" t="s">
        <v>312</v>
      </c>
      <c r="C316" s="29">
        <v>0.0024666816</v>
      </c>
      <c r="D316" s="30">
        <v>42798610.690156996</v>
      </c>
      <c r="E316" s="29">
        <v>0.0024666816</v>
      </c>
      <c r="F316" s="30">
        <v>42492309.63772256</v>
      </c>
      <c r="G316" s="35">
        <f t="shared" si="4"/>
        <v>-306301.052434437</v>
      </c>
      <c r="I316" s="40"/>
    </row>
    <row r="317" spans="1:9" ht="9.75">
      <c r="A317" s="23">
        <v>980</v>
      </c>
      <c r="B317" s="28" t="s">
        <v>313</v>
      </c>
      <c r="C317" s="29">
        <v>0.0058292172</v>
      </c>
      <c r="D317" s="30">
        <v>101140900.21637453</v>
      </c>
      <c r="E317" s="29">
        <v>0.0058292172</v>
      </c>
      <c r="F317" s="30">
        <v>100417055.12699252</v>
      </c>
      <c r="G317" s="35">
        <f t="shared" si="4"/>
        <v>-723845.0893820077</v>
      </c>
      <c r="I317" s="40"/>
    </row>
    <row r="318" spans="1:9" ht="9.75">
      <c r="A318" s="23">
        <v>981</v>
      </c>
      <c r="B318" s="28" t="s">
        <v>314</v>
      </c>
      <c r="C318" s="29">
        <v>0.0003660775</v>
      </c>
      <c r="D318" s="30">
        <v>6351694.6836291915</v>
      </c>
      <c r="E318" s="29">
        <v>0.0003660775</v>
      </c>
      <c r="F318" s="30">
        <v>6306236.881729438</v>
      </c>
      <c r="G318" s="35">
        <f t="shared" si="4"/>
        <v>-45457.80189975351</v>
      </c>
      <c r="I318" s="40"/>
    </row>
    <row r="319" spans="1:9" ht="9.75">
      <c r="A319" s="23">
        <v>853</v>
      </c>
      <c r="B319" s="28" t="s">
        <v>283</v>
      </c>
      <c r="C319" s="29">
        <v>0.0321020815</v>
      </c>
      <c r="D319" s="30">
        <v>556993042.1754438</v>
      </c>
      <c r="E319" s="29">
        <v>0.0321020815</v>
      </c>
      <c r="F319" s="30">
        <v>553006754.9510261</v>
      </c>
      <c r="G319" s="35">
        <f t="shared" si="4"/>
        <v>-3986287.2244176865</v>
      </c>
      <c r="I319" s="40"/>
    </row>
    <row r="320" spans="1:9" ht="9.75">
      <c r="A320" s="23">
        <v>992</v>
      </c>
      <c r="B320" s="28" t="s">
        <v>316</v>
      </c>
      <c r="C320" s="29">
        <v>0.0033320444</v>
      </c>
      <c r="D320" s="30">
        <v>57813246.378421016</v>
      </c>
      <c r="E320" s="29">
        <v>0.0033320444</v>
      </c>
      <c r="F320" s="30">
        <v>57399488.596922874</v>
      </c>
      <c r="G320" s="35">
        <f t="shared" si="4"/>
        <v>-413757.7814981416</v>
      </c>
      <c r="I320" s="40"/>
    </row>
    <row r="321" spans="1:9" ht="9.75">
      <c r="A321" s="23">
        <v>846</v>
      </c>
      <c r="B321" s="28" t="s">
        <v>278</v>
      </c>
      <c r="C321" s="29">
        <v>0.0008068717</v>
      </c>
      <c r="D321" s="30">
        <v>13999775.1494174</v>
      </c>
      <c r="E321" s="29">
        <v>0.0008068717</v>
      </c>
      <c r="F321" s="30">
        <v>13899581.57320166</v>
      </c>
      <c r="G321" s="35">
        <f t="shared" si="4"/>
        <v>-100193.5762157403</v>
      </c>
      <c r="I321" s="40"/>
    </row>
    <row r="322" spans="1:9" ht="9.75">
      <c r="A322" s="23">
        <v>976</v>
      </c>
      <c r="B322" s="28" t="s">
        <v>311</v>
      </c>
      <c r="C322" s="29">
        <v>0.0005602564</v>
      </c>
      <c r="D322" s="30">
        <v>9720831.23750908</v>
      </c>
      <c r="E322" s="29">
        <v>0.0005602564</v>
      </c>
      <c r="F322" s="30">
        <v>9651261.202627752</v>
      </c>
      <c r="G322" s="35">
        <f t="shared" si="4"/>
        <v>-69570.0348813273</v>
      </c>
      <c r="I322" s="40"/>
    </row>
    <row r="323" spans="1:7" ht="12.75">
      <c r="A323" s="15"/>
      <c r="B323" s="4"/>
      <c r="C323" s="16"/>
      <c r="D323" s="17"/>
      <c r="E323" s="16"/>
      <c r="F323" s="17"/>
      <c r="G323" s="38"/>
    </row>
    <row r="324" spans="1:7" ht="12.75">
      <c r="A324" s="15"/>
      <c r="B324" s="4"/>
      <c r="C324" s="16"/>
      <c r="D324" s="17"/>
      <c r="E324" s="16"/>
      <c r="F324" s="17"/>
      <c r="G324" s="38"/>
    </row>
    <row r="325" spans="1:7" ht="12.75">
      <c r="A325" s="15"/>
      <c r="B325" s="4"/>
      <c r="C325" s="16"/>
      <c r="D325" s="17"/>
      <c r="E325" s="16"/>
      <c r="F325" s="17"/>
      <c r="G325" s="38"/>
    </row>
    <row r="326" spans="1:7" ht="12.75">
      <c r="A326" s="15"/>
      <c r="B326" s="4"/>
      <c r="C326" s="16"/>
      <c r="D326" s="17"/>
      <c r="E326" s="16"/>
      <c r="F326" s="17"/>
      <c r="G326" s="38"/>
    </row>
    <row r="327" spans="1:7" ht="12.75">
      <c r="A327" s="15"/>
      <c r="B327" s="4"/>
      <c r="C327" s="16"/>
      <c r="D327" s="17"/>
      <c r="E327" s="16"/>
      <c r="F327" s="17"/>
      <c r="G327" s="38"/>
    </row>
    <row r="328" spans="1:7" ht="12.75">
      <c r="A328" s="15"/>
      <c r="B328" s="4"/>
      <c r="C328" s="16"/>
      <c r="D328" s="17"/>
      <c r="E328" s="16"/>
      <c r="F328" s="17"/>
      <c r="G328" s="38"/>
    </row>
    <row r="329" spans="1:7" ht="12.75">
      <c r="A329" s="15"/>
      <c r="B329" s="4"/>
      <c r="C329" s="16"/>
      <c r="D329" s="17"/>
      <c r="E329" s="16"/>
      <c r="F329" s="17"/>
      <c r="G329" s="38"/>
    </row>
    <row r="330" spans="1:7" ht="12.75">
      <c r="A330" s="15"/>
      <c r="B330" s="4"/>
      <c r="C330" s="16"/>
      <c r="D330" s="17"/>
      <c r="E330" s="16"/>
      <c r="F330" s="17"/>
      <c r="G330" s="38"/>
    </row>
    <row r="331" spans="1:7" ht="12.75">
      <c r="A331" s="15"/>
      <c r="B331" s="4"/>
      <c r="C331" s="16"/>
      <c r="D331" s="17"/>
      <c r="E331" s="16"/>
      <c r="F331" s="17"/>
      <c r="G331" s="38"/>
    </row>
    <row r="332" spans="1:7" ht="12.75">
      <c r="A332" s="15"/>
      <c r="B332" s="4"/>
      <c r="C332" s="16"/>
      <c r="D332" s="17"/>
      <c r="E332" s="16"/>
      <c r="F332" s="17"/>
      <c r="G332" s="38"/>
    </row>
    <row r="333" spans="1:7" ht="12.75">
      <c r="A333" s="15"/>
      <c r="B333" s="4"/>
      <c r="C333" s="16"/>
      <c r="D333" s="17"/>
      <c r="E333" s="16"/>
      <c r="F333" s="17"/>
      <c r="G333" s="38"/>
    </row>
    <row r="334" spans="1:7" ht="12.75">
      <c r="A334" s="15"/>
      <c r="B334" s="4"/>
      <c r="C334" s="16"/>
      <c r="D334" s="17"/>
      <c r="E334" s="16"/>
      <c r="F334" s="17"/>
      <c r="G334" s="38"/>
    </row>
    <row r="335" spans="1:7" ht="12.75">
      <c r="A335" s="15"/>
      <c r="B335" s="4"/>
      <c r="C335" s="16"/>
      <c r="D335" s="17"/>
      <c r="E335" s="16"/>
      <c r="F335" s="17"/>
      <c r="G335" s="38"/>
    </row>
    <row r="336" spans="1:7" ht="12.75">
      <c r="A336" s="15"/>
      <c r="B336" s="4"/>
      <c r="C336" s="16"/>
      <c r="D336" s="17"/>
      <c r="E336" s="16"/>
      <c r="F336" s="17"/>
      <c r="G336" s="38"/>
    </row>
    <row r="337" spans="1:7" ht="12.75">
      <c r="A337" s="15"/>
      <c r="B337" s="4"/>
      <c r="C337" s="16"/>
      <c r="D337" s="17"/>
      <c r="E337" s="16"/>
      <c r="F337" s="17"/>
      <c r="G337" s="38"/>
    </row>
    <row r="338" spans="1:7" ht="12.75">
      <c r="A338" s="15"/>
      <c r="B338" s="4"/>
      <c r="C338" s="16"/>
      <c r="D338" s="17"/>
      <c r="E338" s="16"/>
      <c r="F338" s="17"/>
      <c r="G338" s="38"/>
    </row>
    <row r="339" spans="1:7" ht="12.75">
      <c r="A339" s="15"/>
      <c r="B339" s="4"/>
      <c r="C339" s="16"/>
      <c r="D339" s="17"/>
      <c r="E339" s="16"/>
      <c r="F339" s="17"/>
      <c r="G339" s="38"/>
    </row>
    <row r="340" spans="1:7" ht="12.75">
      <c r="A340" s="15"/>
      <c r="B340" s="4"/>
      <c r="C340" s="16"/>
      <c r="D340" s="17"/>
      <c r="E340" s="16"/>
      <c r="F340" s="17"/>
      <c r="G340" s="38"/>
    </row>
    <row r="341" spans="1:7" ht="12.75">
      <c r="A341" s="15"/>
      <c r="B341" s="4"/>
      <c r="C341" s="16"/>
      <c r="D341" s="17"/>
      <c r="E341" s="16"/>
      <c r="F341" s="17"/>
      <c r="G341" s="38"/>
    </row>
    <row r="342" spans="1:7" ht="12.75">
      <c r="A342" s="15"/>
      <c r="B342" s="4"/>
      <c r="C342" s="16"/>
      <c r="D342" s="17"/>
      <c r="E342" s="16"/>
      <c r="F342" s="17"/>
      <c r="G342" s="38"/>
    </row>
    <row r="343" spans="1:7" ht="12.75">
      <c r="A343" s="15"/>
      <c r="B343" s="4"/>
      <c r="C343" s="16"/>
      <c r="D343" s="17"/>
      <c r="E343" s="16"/>
      <c r="F343" s="17"/>
      <c r="G343" s="38"/>
    </row>
    <row r="344" spans="1:7" ht="12.75">
      <c r="A344" s="15"/>
      <c r="B344" s="4"/>
      <c r="C344" s="16"/>
      <c r="D344" s="17"/>
      <c r="E344" s="16"/>
      <c r="F344" s="17"/>
      <c r="G344" s="38"/>
    </row>
    <row r="345" spans="1:7" ht="12.75">
      <c r="A345" s="15"/>
      <c r="B345" s="4"/>
      <c r="C345" s="16"/>
      <c r="D345" s="17"/>
      <c r="E345" s="16"/>
      <c r="F345" s="17"/>
      <c r="G345" s="38"/>
    </row>
    <row r="346" spans="1:7" ht="12.75">
      <c r="A346" s="15"/>
      <c r="B346" s="4"/>
      <c r="C346" s="16"/>
      <c r="D346" s="17"/>
      <c r="E346" s="16"/>
      <c r="F346" s="17"/>
      <c r="G34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 kommunvisa verkningarna av den korrigerade gruppandelen i december 2015</dc:title>
  <dc:subject/>
  <dc:creator>Jukka Viertola</dc:creator>
  <cp:keywords/>
  <dc:description/>
  <cp:lastModifiedBy>Valkeinen Tuija</cp:lastModifiedBy>
  <cp:lastPrinted>2015-11-30T08:52:04Z</cp:lastPrinted>
  <dcterms:created xsi:type="dcterms:W3CDTF">2015-11-13T06:54:09Z</dcterms:created>
  <dcterms:modified xsi:type="dcterms:W3CDTF">2015-11-30T13:39:06Z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Järjestelmätili</vt:lpwstr>
  </property>
  <property fmtid="{D5CDD505-2E9C-101B-9397-08002B2CF9AE}" pid="3" name="xd_Signature">
    <vt:lpwstr/>
  </property>
  <property fmtid="{D5CDD505-2E9C-101B-9397-08002B2CF9AE}" pid="4" name="Order">
    <vt:lpwstr>900.000000000000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Järjestelmätili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G94TWSLYV3F3-12178-2</vt:lpwstr>
  </property>
  <property fmtid="{D5CDD505-2E9C-101B-9397-08002B2CF9AE}" pid="13" name="_dlc_DocIdItemGuid">
    <vt:lpwstr>f13fef0b-db0f-41a8-b7eb-983bd876cde1</vt:lpwstr>
  </property>
  <property fmtid="{D5CDD505-2E9C-101B-9397-08002B2CF9AE}" pid="14" name="_dlc_DocIdUrl">
    <vt:lpwstr>http://www.kommunerna.net/sv/sakkunnigtjanster/ekonomi/beskattning/skatteprognoser/kommunernas-fordelningsandelar/_layouts/DocIdRedir.aspx?ID=G94TWSLYV3F3-12178-2, G94TWSLYV3F3-12178-2</vt:lpwstr>
  </property>
  <property fmtid="{D5CDD505-2E9C-101B-9397-08002B2CF9AE}" pid="15" name="Theme">
    <vt:lpwstr/>
  </property>
  <property fmtid="{D5CDD505-2E9C-101B-9397-08002B2CF9AE}" pid="16" name="KN2LanguageTaxHTField0">
    <vt:lpwstr>Svenska|a7556f13-350d-4712-9a56-592c6fe49eb1</vt:lpwstr>
  </property>
  <property fmtid="{D5CDD505-2E9C-101B-9397-08002B2CF9AE}" pid="17" name="KN2Language">
    <vt:lpwstr>11;#Svenska|a7556f13-350d-4712-9a56-592c6fe49eb1</vt:lpwstr>
  </property>
  <property fmtid="{D5CDD505-2E9C-101B-9397-08002B2CF9AE}" pid="18" name="ExpertService">
    <vt:lpwstr>7;#Kommunalekonomi|f60f4e25-53fd-466c-b326-d92406949689</vt:lpwstr>
  </property>
  <property fmtid="{D5CDD505-2E9C-101B-9397-08002B2CF9AE}" pid="19" name="ExpertServiceTaxHTField0">
    <vt:lpwstr>Kommunalekonomi|f60f4e25-53fd-466c-b326-d92406949689</vt:lpwstr>
  </property>
  <property fmtid="{D5CDD505-2E9C-101B-9397-08002B2CF9AE}" pid="20" name="TaxCatchAll">
    <vt:lpwstr>7;#Kommunalekonomi|f60f4e25-53fd-466c-b326-d92406949689;#11;#Svenska|a7556f13-350d-4712-9a56-592c6fe49eb1</vt:lpwstr>
  </property>
  <property fmtid="{D5CDD505-2E9C-101B-9397-08002B2CF9AE}" pid="21" name="ThemeTaxHTField0">
    <vt:lpwstr/>
  </property>
  <property fmtid="{D5CDD505-2E9C-101B-9397-08002B2CF9AE}" pid="22" name="KN2Keywords">
    <vt:lpwstr/>
  </property>
  <property fmtid="{D5CDD505-2E9C-101B-9397-08002B2CF9AE}" pid="23" name="KN2Description">
    <vt:lpwstr/>
  </property>
  <property fmtid="{D5CDD505-2E9C-101B-9397-08002B2CF9AE}" pid="24" name="Municipality">
    <vt:lpwstr/>
  </property>
  <property fmtid="{D5CDD505-2E9C-101B-9397-08002B2CF9AE}" pid="25" name="MunicipalityTaxHTField0">
    <vt:lpwstr/>
  </property>
  <property fmtid="{D5CDD505-2E9C-101B-9397-08002B2CF9AE}" pid="26" name="KN2KeywordsTaxHTField0">
    <vt:lpwstr/>
  </property>
</Properties>
</file>