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iestintä\TIEDOTE\2018 tiedotteet\Tiedoteliitteet\"/>
    </mc:Choice>
  </mc:AlternateContent>
  <bookViews>
    <workbookView xWindow="600" yWindow="576" windowWidth="14700" windowHeight="8388"/>
  </bookViews>
  <sheets>
    <sheet name="förändringar, sve" sheetId="4" r:id="rId1"/>
    <sheet name="nyckeltal, sve" sheetId="2" r:id="rId2"/>
  </sheets>
  <definedNames>
    <definedName name="_xlnm.Print_Area" localSheetId="0">'förändringar, sve'!$A$1:$T$24</definedName>
    <definedName name="_xlnm.Print_Area" localSheetId="1">'nyckeltal, sve'!$A$1:$AA$26</definedName>
  </definedNames>
  <calcPr calcId="162913"/>
</workbook>
</file>

<file path=xl/calcChain.xml><?xml version="1.0" encoding="utf-8"?>
<calcChain xmlns="http://schemas.openxmlformats.org/spreadsheetml/2006/main">
  <c r="I23" i="2" l="1"/>
  <c r="H23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</calcChain>
</file>

<file path=xl/sharedStrings.xml><?xml version="1.0" encoding="utf-8"?>
<sst xmlns="http://schemas.openxmlformats.org/spreadsheetml/2006/main" count="120" uniqueCount="66">
  <si>
    <t xml:space="preserve">  10 001-  20 000</t>
  </si>
  <si>
    <t>Finlands Kommunförbund</t>
  </si>
  <si>
    <t>Antal invånare</t>
  </si>
  <si>
    <t>Antal</t>
  </si>
  <si>
    <t>kom-</t>
  </si>
  <si>
    <t xml:space="preserve">             -    2 000</t>
  </si>
  <si>
    <t>Sammanlagt</t>
  </si>
  <si>
    <t xml:space="preserve">muner </t>
  </si>
  <si>
    <t>Källa: Statistikcentralen</t>
  </si>
  <si>
    <t>100 001-</t>
  </si>
  <si>
    <t>%</t>
  </si>
  <si>
    <t xml:space="preserve">    Skatteinkomster</t>
  </si>
  <si>
    <t xml:space="preserve"> Verksamhetsbidrag</t>
  </si>
  <si>
    <t>invånare</t>
  </si>
  <si>
    <t>år</t>
  </si>
  <si>
    <t>pers.</t>
  </si>
  <si>
    <t xml:space="preserve"> Skatteinkomster +</t>
  </si>
  <si>
    <t xml:space="preserve">      statsandelar</t>
  </si>
  <si>
    <t xml:space="preserve">       Statsandelar</t>
  </si>
  <si>
    <t>31.12.</t>
  </si>
  <si>
    <t xml:space="preserve">     Stats-</t>
  </si>
  <si>
    <t xml:space="preserve">    andelar,</t>
  </si>
  <si>
    <t xml:space="preserve">   Skatte-</t>
  </si>
  <si>
    <t>Verksamhets-</t>
  </si>
  <si>
    <t xml:space="preserve">     bidrag</t>
  </si>
  <si>
    <t xml:space="preserve">  Årsbidrag,</t>
  </si>
  <si>
    <t xml:space="preserve">     Antal </t>
  </si>
  <si>
    <t xml:space="preserve">  negativa</t>
  </si>
  <si>
    <t>i procent av</t>
  </si>
  <si>
    <t>avskrivningar</t>
  </si>
  <si>
    <t xml:space="preserve">  Årsbidrag</t>
  </si>
  <si>
    <t xml:space="preserve">  inkomster,</t>
  </si>
  <si>
    <t xml:space="preserve">     Årets</t>
  </si>
  <si>
    <t xml:space="preserve">   resultat,</t>
  </si>
  <si>
    <t xml:space="preserve"> € / invånare</t>
  </si>
  <si>
    <t xml:space="preserve"> inkomster +</t>
  </si>
  <si>
    <t>statsandelar</t>
  </si>
  <si>
    <t xml:space="preserve">  Lånestock, </t>
  </si>
  <si>
    <t xml:space="preserve">      Lånestock</t>
  </si>
  <si>
    <t xml:space="preserve">    Likvida</t>
  </si>
  <si>
    <t xml:space="preserve">     medel,</t>
  </si>
  <si>
    <t>Investeringar</t>
  </si>
  <si>
    <t xml:space="preserve">   Investeringar</t>
  </si>
  <si>
    <t xml:space="preserve">  som avskrivs 1)</t>
  </si>
  <si>
    <t>som avskrivs1)</t>
  </si>
  <si>
    <t xml:space="preserve"> 1) Investeringsutgifter utan mark- och vattenområden samt anskaaning av aktier och andelar</t>
  </si>
  <si>
    <t xml:space="preserve">    2 001-    5 000</t>
  </si>
  <si>
    <t xml:space="preserve">    5 001-  10 000</t>
  </si>
  <si>
    <t xml:space="preserve">  20 001-  50 000</t>
  </si>
  <si>
    <t xml:space="preserve">  50 001-100 000</t>
  </si>
  <si>
    <t>BSP</t>
  </si>
  <si>
    <t xml:space="preserve">            -    2 000</t>
  </si>
  <si>
    <t xml:space="preserve">  2 001-    5 000</t>
  </si>
  <si>
    <t xml:space="preserve">  5 001-  10 000</t>
  </si>
  <si>
    <t>10 001-  20 000</t>
  </si>
  <si>
    <t>20 001-  50 000</t>
  </si>
  <si>
    <t>50 001-100 000</t>
  </si>
  <si>
    <t>Förändringar per år 2015-2017 i en del kommunalekonomiska faktorer enligt kommunstorlek, %</t>
  </si>
  <si>
    <t>Exkl. Åland, enligt kommunindelningen år 2017</t>
  </si>
  <si>
    <t>år 2017</t>
  </si>
  <si>
    <t>Uppgifter om kommunernas ekonomi åren 2016-2017 enligt kommunstorlek</t>
  </si>
  <si>
    <t xml:space="preserve">    resultat</t>
  </si>
  <si>
    <t>Verksamhetens</t>
  </si>
  <si>
    <t xml:space="preserve">   och invest.</t>
  </si>
  <si>
    <t xml:space="preserve">   kassaflöde</t>
  </si>
  <si>
    <t xml:space="preserve">  € / invånare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</si>
</sst>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0.0_ ;[Red]\-0.0\ "/>
    <numFmt numFmtId="166" formatCode="#,##0_ ;[Red]\-#,##0\ "/>
  </numFmts>
  <fonts count="36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11"/>
      <name val="Verdana"/>
      <family val="2"/>
    </font>
    <font>
      <sz val="9"/>
      <name val="Verdana"/>
      <family val="2"/>
    </font>
    <font>
      <sz val="9"/>
      <color indexed="8"/>
      <name val="Verdana"/>
      <family val="2"/>
    </font>
    <font>
      <sz val="8"/>
      <name val="Verdana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6"/>
      <name val="Arial"/>
      <family val="2"/>
    </font>
    <font>
      <u/>
      <sz val="12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9"/>
      <name val="Arial"/>
      <family val="2"/>
    </font>
    <font>
      <b/>
      <sz val="10"/>
      <color indexed="8"/>
      <name val="Arial Narrow"/>
      <family val="2"/>
    </font>
    <font>
      <b/>
      <sz val="9"/>
      <color indexed="8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sz val="12"/>
      <color rgb="FF003882"/>
      <name val="Verdan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name val="Arial"/>
      <family val="2"/>
    </font>
    <font>
      <u/>
      <sz val="10"/>
      <name val="Verdana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/>
    <xf numFmtId="49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4" fillId="0" borderId="0" xfId="0" applyFont="1" applyBorder="1"/>
    <xf numFmtId="3" fontId="4" fillId="0" borderId="0" xfId="0" applyNumberFormat="1" applyFont="1"/>
    <xf numFmtId="0" fontId="6" fillId="0" borderId="0" xfId="0" applyFont="1"/>
    <xf numFmtId="14" fontId="6" fillId="0" borderId="0" xfId="0" applyNumberFormat="1" applyFont="1" applyAlignment="1">
      <alignment horizontal="left"/>
    </xf>
    <xf numFmtId="3" fontId="4" fillId="0" borderId="0" xfId="0" applyNumberFormat="1" applyFont="1" applyBorder="1"/>
    <xf numFmtId="3" fontId="5" fillId="0" borderId="0" xfId="0" applyNumberFormat="1" applyFont="1"/>
    <xf numFmtId="3" fontId="5" fillId="0" borderId="0" xfId="0" applyNumberFormat="1" applyFont="1" applyBorder="1"/>
    <xf numFmtId="2" fontId="4" fillId="0" borderId="0" xfId="0" applyNumberFormat="1" applyFont="1"/>
    <xf numFmtId="1" fontId="4" fillId="0" borderId="0" xfId="0" applyNumberFormat="1" applyFont="1"/>
    <xf numFmtId="0" fontId="9" fillId="0" borderId="0" xfId="0" applyFont="1"/>
    <xf numFmtId="0" fontId="8" fillId="0" borderId="0" xfId="0" applyFont="1"/>
    <xf numFmtId="0" fontId="8" fillId="0" borderId="1" xfId="0" applyFont="1" applyBorder="1"/>
    <xf numFmtId="2" fontId="8" fillId="0" borderId="0" xfId="0" applyNumberFormat="1" applyFont="1"/>
    <xf numFmtId="0" fontId="12" fillId="0" borderId="0" xfId="0" applyFont="1"/>
    <xf numFmtId="0" fontId="11" fillId="0" borderId="0" xfId="0" applyFont="1"/>
    <xf numFmtId="0" fontId="14" fillId="0" borderId="0" xfId="0" applyFont="1"/>
    <xf numFmtId="3" fontId="7" fillId="0" borderId="0" xfId="0" applyNumberFormat="1" applyFont="1" applyBorder="1" applyAlignment="1" applyProtection="1">
      <alignment horizontal="center"/>
    </xf>
    <xf numFmtId="1" fontId="18" fillId="0" borderId="3" xfId="0" applyNumberFormat="1" applyFont="1" applyBorder="1" applyAlignment="1" applyProtection="1">
      <alignment horizontal="center"/>
    </xf>
    <xf numFmtId="3" fontId="21" fillId="0" borderId="0" xfId="0" applyNumberFormat="1" applyFont="1" applyBorder="1" applyAlignment="1" applyProtection="1">
      <alignment horizontal="center"/>
    </xf>
    <xf numFmtId="49" fontId="10" fillId="0" borderId="3" xfId="0" applyNumberFormat="1" applyFont="1" applyBorder="1"/>
    <xf numFmtId="3" fontId="8" fillId="0" borderId="1" xfId="0" applyNumberFormat="1" applyFont="1" applyBorder="1"/>
    <xf numFmtId="0" fontId="2" fillId="0" borderId="1" xfId="0" applyFont="1" applyBorder="1"/>
    <xf numFmtId="3" fontId="11" fillId="0" borderId="1" xfId="0" applyNumberFormat="1" applyFont="1" applyBorder="1"/>
    <xf numFmtId="49" fontId="8" fillId="0" borderId="4" xfId="0" applyNumberFormat="1" applyFont="1" applyBorder="1"/>
    <xf numFmtId="3" fontId="8" fillId="0" borderId="5" xfId="0" applyNumberFormat="1" applyFont="1" applyBorder="1"/>
    <xf numFmtId="0" fontId="10" fillId="2" borderId="6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left"/>
    </xf>
    <xf numFmtId="14" fontId="10" fillId="2" borderId="3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8" fillId="2" borderId="0" xfId="0" applyFont="1" applyFill="1" applyBorder="1"/>
    <xf numFmtId="49" fontId="10" fillId="2" borderId="1" xfId="0" applyNumberFormat="1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49" fontId="8" fillId="0" borderId="3" xfId="0" applyNumberFormat="1" applyFont="1" applyBorder="1"/>
    <xf numFmtId="0" fontId="22" fillId="2" borderId="2" xfId="0" applyFont="1" applyFill="1" applyBorder="1" applyAlignment="1">
      <alignment horizontal="center"/>
    </xf>
    <xf numFmtId="3" fontId="23" fillId="0" borderId="2" xfId="0" applyNumberFormat="1" applyFont="1" applyBorder="1" applyAlignment="1" applyProtection="1">
      <alignment horizontal="center"/>
    </xf>
    <xf numFmtId="3" fontId="24" fillId="0" borderId="2" xfId="0" applyNumberFormat="1" applyFont="1" applyBorder="1" applyAlignment="1" applyProtection="1">
      <alignment horizontal="center"/>
    </xf>
    <xf numFmtId="3" fontId="22" fillId="0" borderId="5" xfId="0" applyNumberFormat="1" applyFont="1" applyBorder="1"/>
    <xf numFmtId="0" fontId="23" fillId="2" borderId="8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49" fontId="23" fillId="2" borderId="5" xfId="0" applyNumberFormat="1" applyFont="1" applyFill="1" applyBorder="1" applyAlignment="1">
      <alignment horizontal="center"/>
    </xf>
    <xf numFmtId="0" fontId="23" fillId="2" borderId="8" xfId="0" applyFont="1" applyFill="1" applyBorder="1"/>
    <xf numFmtId="0" fontId="23" fillId="2" borderId="2" xfId="0" applyFont="1" applyFill="1" applyBorder="1"/>
    <xf numFmtId="0" fontId="23" fillId="2" borderId="5" xfId="0" applyFont="1" applyFill="1" applyBorder="1"/>
    <xf numFmtId="0" fontId="22" fillId="0" borderId="5" xfId="0" applyFont="1" applyBorder="1"/>
    <xf numFmtId="0" fontId="10" fillId="2" borderId="7" xfId="0" applyFont="1" applyFill="1" applyBorder="1"/>
    <xf numFmtId="0" fontId="10" fillId="2" borderId="0" xfId="0" applyFont="1" applyFill="1" applyBorder="1"/>
    <xf numFmtId="0" fontId="10" fillId="2" borderId="1" xfId="0" applyFont="1" applyFill="1" applyBorder="1"/>
    <xf numFmtId="49" fontId="10" fillId="2" borderId="0" xfId="0" applyNumberFormat="1" applyFont="1" applyFill="1" applyBorder="1" applyAlignment="1">
      <alignment horizontal="left"/>
    </xf>
    <xf numFmtId="49" fontId="23" fillId="2" borderId="2" xfId="0" applyNumberFormat="1" applyFont="1" applyFill="1" applyBorder="1" applyAlignment="1">
      <alignment horizontal="center"/>
    </xf>
    <xf numFmtId="0" fontId="10" fillId="2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49" fontId="10" fillId="2" borderId="10" xfId="0" applyNumberFormat="1" applyFont="1" applyFill="1" applyBorder="1" applyAlignment="1">
      <alignment horizontal="left"/>
    </xf>
    <xf numFmtId="49" fontId="10" fillId="2" borderId="11" xfId="0" applyNumberFormat="1" applyFont="1" applyFill="1" applyBorder="1" applyAlignment="1">
      <alignment horizontal="left"/>
    </xf>
    <xf numFmtId="0" fontId="10" fillId="2" borderId="3" xfId="0" applyFont="1" applyFill="1" applyBorder="1"/>
    <xf numFmtId="164" fontId="11" fillId="0" borderId="0" xfId="0" applyNumberFormat="1" applyFont="1" applyBorder="1" applyProtection="1"/>
    <xf numFmtId="49" fontId="16" fillId="0" borderId="4" xfId="0" applyNumberFormat="1" applyFont="1" applyBorder="1"/>
    <xf numFmtId="164" fontId="15" fillId="0" borderId="1" xfId="0" applyNumberFormat="1" applyFont="1" applyBorder="1" applyProtection="1"/>
    <xf numFmtId="0" fontId="11" fillId="2" borderId="7" xfId="0" applyFont="1" applyFill="1" applyBorder="1"/>
    <xf numFmtId="0" fontId="11" fillId="2" borderId="9" xfId="0" applyFont="1" applyFill="1" applyBorder="1"/>
    <xf numFmtId="0" fontId="11" fillId="2" borderId="8" xfId="0" applyFont="1" applyFill="1" applyBorder="1"/>
    <xf numFmtId="0" fontId="11" fillId="2" borderId="1" xfId="0" applyFont="1" applyFill="1" applyBorder="1"/>
    <xf numFmtId="0" fontId="11" fillId="2" borderId="5" xfId="0" applyFont="1" applyFill="1" applyBorder="1"/>
    <xf numFmtId="0" fontId="8" fillId="2" borderId="3" xfId="0" applyFont="1" applyFill="1" applyBorder="1"/>
    <xf numFmtId="1" fontId="20" fillId="0" borderId="4" xfId="0" applyNumberFormat="1" applyFont="1" applyBorder="1" applyAlignment="1">
      <alignment horizontal="center"/>
    </xf>
    <xf numFmtId="0" fontId="8" fillId="2" borderId="9" xfId="0" applyFont="1" applyFill="1" applyBorder="1" applyAlignment="1">
      <alignment horizontal="left"/>
    </xf>
    <xf numFmtId="0" fontId="8" fillId="2" borderId="11" xfId="0" applyFont="1" applyFill="1" applyBorder="1"/>
    <xf numFmtId="165" fontId="22" fillId="0" borderId="2" xfId="0" applyNumberFormat="1" applyFont="1" applyBorder="1"/>
    <xf numFmtId="165" fontId="25" fillId="0" borderId="5" xfId="0" applyNumberFormat="1" applyFont="1" applyBorder="1"/>
    <xf numFmtId="1" fontId="7" fillId="0" borderId="0" xfId="0" applyNumberFormat="1" applyFont="1" applyBorder="1" applyAlignment="1" applyProtection="1">
      <alignment horizontal="center"/>
    </xf>
    <xf numFmtId="1" fontId="23" fillId="0" borderId="2" xfId="0" applyNumberFormat="1" applyFont="1" applyBorder="1" applyAlignment="1" applyProtection="1">
      <alignment horizontal="center"/>
    </xf>
    <xf numFmtId="1" fontId="21" fillId="0" borderId="0" xfId="0" applyNumberFormat="1" applyFont="1" applyBorder="1" applyAlignment="1" applyProtection="1">
      <alignment horizontal="center"/>
    </xf>
    <xf numFmtId="1" fontId="24" fillId="0" borderId="2" xfId="0" applyNumberFormat="1" applyFont="1" applyBorder="1" applyAlignment="1" applyProtection="1">
      <alignment horizontal="center"/>
    </xf>
    <xf numFmtId="166" fontId="7" fillId="0" borderId="0" xfId="0" applyNumberFormat="1" applyFont="1" applyBorder="1" applyAlignment="1" applyProtection="1">
      <alignment horizontal="center"/>
    </xf>
    <xf numFmtId="166" fontId="23" fillId="0" borderId="2" xfId="0" applyNumberFormat="1" applyFont="1" applyBorder="1" applyAlignment="1" applyProtection="1">
      <alignment horizontal="center"/>
    </xf>
    <xf numFmtId="166" fontId="21" fillId="0" borderId="0" xfId="0" applyNumberFormat="1" applyFont="1" applyBorder="1" applyAlignment="1" applyProtection="1">
      <alignment horizontal="center"/>
    </xf>
    <xf numFmtId="166" fontId="24" fillId="0" borderId="2" xfId="0" applyNumberFormat="1" applyFont="1" applyBorder="1" applyAlignment="1" applyProtection="1">
      <alignment horizontal="center"/>
    </xf>
    <xf numFmtId="1" fontId="23" fillId="0" borderId="2" xfId="0" applyNumberFormat="1" applyFont="1" applyBorder="1" applyAlignment="1">
      <alignment horizontal="center"/>
    </xf>
    <xf numFmtId="1" fontId="24" fillId="0" borderId="2" xfId="0" applyNumberFormat="1" applyFont="1" applyBorder="1" applyAlignment="1">
      <alignment horizontal="center"/>
    </xf>
    <xf numFmtId="49" fontId="8" fillId="0" borderId="0" xfId="0" applyNumberFormat="1" applyFont="1" applyFill="1" applyBorder="1"/>
    <xf numFmtId="0" fontId="26" fillId="0" borderId="0" xfId="0" applyFont="1" applyAlignment="1">
      <alignment horizontal="left" vertical="center" readingOrder="1"/>
    </xf>
    <xf numFmtId="165" fontId="11" fillId="0" borderId="0" xfId="0" applyNumberFormat="1" applyFont="1" applyBorder="1" applyProtection="1"/>
    <xf numFmtId="165" fontId="27" fillId="0" borderId="10" xfId="0" applyNumberFormat="1" applyFont="1" applyBorder="1"/>
    <xf numFmtId="165" fontId="27" fillId="0" borderId="0" xfId="0" applyNumberFormat="1" applyFont="1" applyBorder="1"/>
    <xf numFmtId="165" fontId="15" fillId="0" borderId="1" xfId="0" applyNumberFormat="1" applyFont="1" applyBorder="1" applyProtection="1"/>
    <xf numFmtId="165" fontId="28" fillId="0" borderId="11" xfId="0" applyNumberFormat="1" applyFont="1" applyBorder="1"/>
    <xf numFmtId="165" fontId="28" fillId="0" borderId="1" xfId="0" applyNumberFormat="1" applyFont="1" applyBorder="1"/>
    <xf numFmtId="0" fontId="13" fillId="0" borderId="0" xfId="0" applyFont="1"/>
    <xf numFmtId="0" fontId="29" fillId="0" borderId="0" xfId="0" applyFont="1"/>
    <xf numFmtId="0" fontId="30" fillId="0" borderId="0" xfId="0" applyFont="1"/>
    <xf numFmtId="49" fontId="19" fillId="0" borderId="3" xfId="0" applyNumberFormat="1" applyFont="1" applyBorder="1"/>
    <xf numFmtId="0" fontId="31" fillId="2" borderId="7" xfId="0" applyFont="1" applyFill="1" applyBorder="1" applyAlignment="1">
      <alignment horizontal="center"/>
    </xf>
    <xf numFmtId="0" fontId="31" fillId="2" borderId="0" xfId="0" applyFont="1" applyFill="1" applyBorder="1" applyAlignment="1">
      <alignment horizontal="center"/>
    </xf>
    <xf numFmtId="49" fontId="31" fillId="2" borderId="0" xfId="0" applyNumberFormat="1" applyFont="1" applyFill="1" applyBorder="1" applyAlignment="1">
      <alignment horizontal="center"/>
    </xf>
    <xf numFmtId="0" fontId="31" fillId="2" borderId="2" xfId="0" applyFont="1" applyFill="1" applyBorder="1" applyAlignment="1">
      <alignment horizontal="center"/>
    </xf>
    <xf numFmtId="1" fontId="32" fillId="0" borderId="0" xfId="0" applyNumberFormat="1" applyFont="1" applyBorder="1" applyAlignment="1" applyProtection="1">
      <alignment horizontal="center"/>
    </xf>
    <xf numFmtId="3" fontId="32" fillId="0" borderId="2" xfId="0" applyNumberFormat="1" applyFont="1" applyBorder="1" applyAlignment="1" applyProtection="1">
      <alignment horizontal="center"/>
    </xf>
    <xf numFmtId="1" fontId="33" fillId="0" borderId="0" xfId="0" applyNumberFormat="1" applyFont="1" applyBorder="1" applyAlignment="1">
      <alignment horizontal="center"/>
    </xf>
    <xf numFmtId="3" fontId="33" fillId="0" borderId="2" xfId="0" applyNumberFormat="1" applyFont="1" applyBorder="1" applyAlignment="1" applyProtection="1">
      <alignment horizontal="center"/>
    </xf>
    <xf numFmtId="0" fontId="4" fillId="2" borderId="0" xfId="0" applyFont="1" applyFill="1" applyBorder="1"/>
    <xf numFmtId="0" fontId="10" fillId="2" borderId="4" xfId="0" applyFont="1" applyFill="1" applyBorder="1"/>
    <xf numFmtId="0" fontId="31" fillId="2" borderId="1" xfId="0" applyFont="1" applyFill="1" applyBorder="1" applyAlignment="1">
      <alignment horizontal="center"/>
    </xf>
    <xf numFmtId="0" fontId="4" fillId="2" borderId="5" xfId="0" applyFont="1" applyFill="1" applyBorder="1"/>
    <xf numFmtId="0" fontId="8" fillId="2" borderId="1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3" fillId="2" borderId="7" xfId="0" applyFont="1" applyFill="1" applyBorder="1"/>
    <xf numFmtId="0" fontId="23" fillId="2" borderId="0" xfId="0" applyFont="1" applyFill="1" applyBorder="1"/>
    <xf numFmtId="0" fontId="23" fillId="2" borderId="1" xfId="0" applyFont="1" applyFill="1" applyBorder="1"/>
    <xf numFmtId="166" fontId="23" fillId="0" borderId="0" xfId="0" applyNumberFormat="1" applyFont="1" applyBorder="1" applyAlignment="1" applyProtection="1">
      <alignment horizontal="center"/>
    </xf>
    <xf numFmtId="166" fontId="24" fillId="0" borderId="0" xfId="0" applyNumberFormat="1" applyFont="1" applyBorder="1" applyAlignment="1" applyProtection="1">
      <alignment horizontal="center"/>
    </xf>
    <xf numFmtId="3" fontId="22" fillId="0" borderId="1" xfId="0" applyNumberFormat="1" applyFont="1" applyBorder="1"/>
    <xf numFmtId="1" fontId="32" fillId="0" borderId="7" xfId="0" applyNumberFormat="1" applyFont="1" applyBorder="1" applyAlignment="1" applyProtection="1">
      <alignment horizontal="center"/>
    </xf>
    <xf numFmtId="3" fontId="32" fillId="0" borderId="8" xfId="0" applyNumberFormat="1" applyFont="1" applyBorder="1" applyAlignment="1" applyProtection="1">
      <alignment horizontal="center"/>
    </xf>
    <xf numFmtId="3" fontId="7" fillId="0" borderId="7" xfId="0" applyNumberFormat="1" applyFont="1" applyBorder="1" applyAlignment="1" applyProtection="1">
      <alignment horizontal="center"/>
    </xf>
    <xf numFmtId="3" fontId="23" fillId="0" borderId="8" xfId="0" applyNumberFormat="1" applyFont="1" applyBorder="1" applyAlignment="1" applyProtection="1">
      <alignment horizontal="center"/>
    </xf>
    <xf numFmtId="3" fontId="23" fillId="0" borderId="7" xfId="0" applyNumberFormat="1" applyFont="1" applyBorder="1" applyAlignment="1" applyProtection="1">
      <alignment horizontal="center"/>
    </xf>
    <xf numFmtId="3" fontId="7" fillId="0" borderId="9" xfId="0" applyNumberFormat="1" applyFont="1" applyBorder="1" applyAlignment="1" applyProtection="1">
      <alignment horizontal="center"/>
    </xf>
    <xf numFmtId="1" fontId="23" fillId="0" borderId="8" xfId="0" applyNumberFormat="1" applyFont="1" applyBorder="1" applyAlignment="1">
      <alignment horizontal="center"/>
    </xf>
    <xf numFmtId="166" fontId="7" fillId="0" borderId="7" xfId="0" applyNumberFormat="1" applyFont="1" applyBorder="1" applyAlignment="1" applyProtection="1">
      <alignment horizontal="center"/>
    </xf>
    <xf numFmtId="166" fontId="23" fillId="0" borderId="8" xfId="0" applyNumberFormat="1" applyFont="1" applyBorder="1" applyAlignment="1" applyProtection="1">
      <alignment horizontal="center"/>
    </xf>
    <xf numFmtId="1" fontId="7" fillId="0" borderId="7" xfId="0" applyNumberFormat="1" applyFont="1" applyBorder="1" applyAlignment="1" applyProtection="1">
      <alignment horizontal="center"/>
    </xf>
    <xf numFmtId="1" fontId="23" fillId="0" borderId="8" xfId="0" applyNumberFormat="1" applyFont="1" applyBorder="1" applyAlignment="1" applyProtection="1">
      <alignment horizontal="center"/>
    </xf>
    <xf numFmtId="166" fontId="34" fillId="0" borderId="9" xfId="0" applyNumberFormat="1" applyFont="1" applyBorder="1" applyAlignment="1" applyProtection="1">
      <alignment horizontal="center"/>
    </xf>
    <xf numFmtId="166" fontId="23" fillId="0" borderId="7" xfId="0" applyNumberFormat="1" applyFont="1" applyBorder="1" applyAlignment="1" applyProtection="1">
      <alignment horizontal="center"/>
    </xf>
    <xf numFmtId="3" fontId="23" fillId="0" borderId="0" xfId="0" applyNumberFormat="1" applyFont="1" applyBorder="1" applyAlignment="1" applyProtection="1">
      <alignment horizontal="center"/>
    </xf>
    <xf numFmtId="3" fontId="7" fillId="0" borderId="10" xfId="0" applyNumberFormat="1" applyFont="1" applyBorder="1" applyAlignment="1" applyProtection="1">
      <alignment horizontal="center"/>
    </xf>
    <xf numFmtId="166" fontId="34" fillId="0" borderId="10" xfId="0" applyNumberFormat="1" applyFont="1" applyBorder="1" applyAlignment="1" applyProtection="1">
      <alignment horizontal="center"/>
    </xf>
    <xf numFmtId="3" fontId="24" fillId="0" borderId="0" xfId="0" applyNumberFormat="1" applyFont="1" applyBorder="1" applyAlignment="1" applyProtection="1">
      <alignment horizontal="center"/>
    </xf>
    <xf numFmtId="3" fontId="21" fillId="0" borderId="10" xfId="0" applyNumberFormat="1" applyFont="1" applyBorder="1" applyAlignment="1" applyProtection="1">
      <alignment horizontal="center"/>
    </xf>
    <xf numFmtId="166" fontId="35" fillId="0" borderId="10" xfId="0" applyNumberFormat="1" applyFont="1" applyBorder="1" applyAlignment="1" applyProtection="1">
      <alignment horizontal="center"/>
    </xf>
    <xf numFmtId="3" fontId="8" fillId="0" borderId="11" xfId="0" applyNumberFormat="1" applyFont="1" applyBorder="1"/>
    <xf numFmtId="3" fontId="22" fillId="0" borderId="11" xfId="0" applyNumberFormat="1" applyFont="1" applyBorder="1"/>
    <xf numFmtId="0" fontId="34" fillId="2" borderId="8" xfId="0" applyFont="1" applyFill="1" applyBorder="1"/>
    <xf numFmtId="0" fontId="34" fillId="2" borderId="2" xfId="0" applyFont="1" applyFill="1" applyBorder="1"/>
    <xf numFmtId="0" fontId="34" fillId="2" borderId="9" xfId="0" applyFont="1" applyFill="1" applyBorder="1"/>
    <xf numFmtId="0" fontId="34" fillId="2" borderId="10" xfId="0" applyFont="1" applyFill="1" applyBorder="1"/>
    <xf numFmtId="165" fontId="11" fillId="0" borderId="0" xfId="0" applyNumberFormat="1" applyFont="1" applyBorder="1"/>
    <xf numFmtId="165" fontId="15" fillId="0" borderId="1" xfId="0" applyNumberFormat="1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A12" sqref="A12"/>
    </sheetView>
  </sheetViews>
  <sheetFormatPr defaultColWidth="9.109375" defaultRowHeight="12.6" x14ac:dyDescent="0.2"/>
  <cols>
    <col min="1" max="1" width="16.33203125" style="1" customWidth="1"/>
    <col min="2" max="2" width="6.6640625" style="1" customWidth="1"/>
    <col min="3" max="5" width="5.88671875" style="1" customWidth="1"/>
    <col min="6" max="8" width="6" style="1" customWidth="1"/>
    <col min="9" max="11" width="5.6640625" style="1" customWidth="1"/>
    <col min="12" max="14" width="6" style="1" customWidth="1"/>
    <col min="15" max="15" width="6.44140625" style="1" customWidth="1"/>
    <col min="16" max="16" width="6.77734375" style="1" customWidth="1"/>
    <col min="17" max="17" width="6.21875" style="1" customWidth="1"/>
    <col min="18" max="20" width="5.6640625" style="1" customWidth="1"/>
    <col min="21" max="16384" width="9.109375" style="1"/>
  </cols>
  <sheetData>
    <row r="1" spans="1:20" x14ac:dyDescent="0.2">
      <c r="A1" s="8" t="s">
        <v>1</v>
      </c>
    </row>
    <row r="2" spans="1:20" x14ac:dyDescent="0.2">
      <c r="A2" s="9">
        <v>43138</v>
      </c>
    </row>
    <row r="3" spans="1:20" ht="6" customHeight="1" x14ac:dyDescent="0.2"/>
    <row r="4" spans="1:20" ht="17.399999999999999" x14ac:dyDescent="0.3">
      <c r="A4" s="21" t="s">
        <v>57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15" x14ac:dyDescent="0.25">
      <c r="A5" s="98" t="s">
        <v>58</v>
      </c>
      <c r="B5" s="99"/>
      <c r="C5" s="99"/>
      <c r="D5" s="99"/>
      <c r="E5" s="99"/>
      <c r="F5" s="99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15.75" customHeight="1" x14ac:dyDescent="0.25">
      <c r="A6" s="20" t="s">
        <v>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12.7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14.25" customHeight="1" x14ac:dyDescent="0.3">
      <c r="A8" s="41" t="s">
        <v>2</v>
      </c>
      <c r="B8" s="32" t="s">
        <v>3</v>
      </c>
      <c r="C8" s="69" t="s">
        <v>11</v>
      </c>
      <c r="D8" s="69"/>
      <c r="E8" s="69"/>
      <c r="F8" s="70" t="s">
        <v>18</v>
      </c>
      <c r="G8" s="69"/>
      <c r="H8" s="71"/>
      <c r="I8" s="69" t="s">
        <v>16</v>
      </c>
      <c r="J8" s="69"/>
      <c r="K8" s="71"/>
      <c r="L8" s="69" t="s">
        <v>12</v>
      </c>
      <c r="M8" s="69"/>
      <c r="N8" s="71"/>
      <c r="O8" s="76" t="s">
        <v>42</v>
      </c>
      <c r="P8" s="69"/>
      <c r="Q8" s="71"/>
      <c r="R8" s="69" t="s">
        <v>38</v>
      </c>
      <c r="S8" s="69"/>
      <c r="T8" s="71"/>
    </row>
    <row r="9" spans="1:20" ht="14.25" customHeight="1" x14ac:dyDescent="0.3">
      <c r="A9" s="42">
        <v>42735</v>
      </c>
      <c r="B9" s="35" t="s">
        <v>4</v>
      </c>
      <c r="C9" s="72"/>
      <c r="D9" s="72"/>
      <c r="E9" s="73"/>
      <c r="F9" s="72"/>
      <c r="G9" s="72"/>
      <c r="H9" s="73"/>
      <c r="I9" s="72" t="s">
        <v>17</v>
      </c>
      <c r="J9" s="72"/>
      <c r="K9" s="73"/>
      <c r="L9" s="72"/>
      <c r="M9" s="72"/>
      <c r="N9" s="73"/>
      <c r="O9" s="77" t="s">
        <v>43</v>
      </c>
      <c r="P9" s="72"/>
      <c r="Q9" s="73"/>
      <c r="R9" s="72"/>
      <c r="S9" s="72"/>
      <c r="T9" s="73"/>
    </row>
    <row r="10" spans="1:20" ht="14.25" customHeight="1" x14ac:dyDescent="0.3">
      <c r="A10" s="43"/>
      <c r="B10" s="35" t="s">
        <v>7</v>
      </c>
      <c r="C10" s="40">
        <v>2015</v>
      </c>
      <c r="D10" s="40">
        <v>2016</v>
      </c>
      <c r="E10" s="45">
        <v>2017</v>
      </c>
      <c r="F10" s="40">
        <v>2015</v>
      </c>
      <c r="G10" s="40">
        <v>2016</v>
      </c>
      <c r="H10" s="45">
        <v>2017</v>
      </c>
      <c r="I10" s="40">
        <v>2015</v>
      </c>
      <c r="J10" s="40">
        <v>2016</v>
      </c>
      <c r="K10" s="45">
        <v>2017</v>
      </c>
      <c r="L10" s="40">
        <v>2015</v>
      </c>
      <c r="M10" s="40">
        <v>2016</v>
      </c>
      <c r="N10" s="45">
        <v>2017</v>
      </c>
      <c r="O10" s="40">
        <v>2015</v>
      </c>
      <c r="P10" s="40">
        <v>2016</v>
      </c>
      <c r="Q10" s="45">
        <v>2017</v>
      </c>
      <c r="R10" s="40">
        <v>2015</v>
      </c>
      <c r="S10" s="40">
        <v>2016</v>
      </c>
      <c r="T10" s="45">
        <v>2017</v>
      </c>
    </row>
    <row r="11" spans="1:20" ht="14.25" customHeight="1" x14ac:dyDescent="0.3">
      <c r="A11" s="74"/>
      <c r="B11" s="35" t="s">
        <v>59</v>
      </c>
      <c r="C11" s="40" t="s">
        <v>10</v>
      </c>
      <c r="D11" s="40" t="s">
        <v>10</v>
      </c>
      <c r="E11" s="45" t="s">
        <v>50</v>
      </c>
      <c r="F11" s="40" t="s">
        <v>10</v>
      </c>
      <c r="G11" s="40" t="s">
        <v>10</v>
      </c>
      <c r="H11" s="45" t="s">
        <v>50</v>
      </c>
      <c r="I11" s="40" t="s">
        <v>10</v>
      </c>
      <c r="J11" s="40" t="s">
        <v>10</v>
      </c>
      <c r="K11" s="45" t="s">
        <v>50</v>
      </c>
      <c r="L11" s="40" t="s">
        <v>10</v>
      </c>
      <c r="M11" s="40" t="s">
        <v>10</v>
      </c>
      <c r="N11" s="45" t="s">
        <v>50</v>
      </c>
      <c r="O11" s="40" t="s">
        <v>10</v>
      </c>
      <c r="P11" s="40" t="s">
        <v>10</v>
      </c>
      <c r="Q11" s="45" t="s">
        <v>50</v>
      </c>
      <c r="R11" s="40" t="s">
        <v>10</v>
      </c>
      <c r="S11" s="40" t="s">
        <v>10</v>
      </c>
      <c r="T11" s="45" t="s">
        <v>50</v>
      </c>
    </row>
    <row r="12" spans="1:20" ht="14.25" customHeight="1" x14ac:dyDescent="0.3">
      <c r="A12" s="74"/>
      <c r="B12" s="35"/>
      <c r="C12" s="37"/>
      <c r="D12" s="37"/>
      <c r="E12" s="45" t="s">
        <v>10</v>
      </c>
      <c r="F12" s="37"/>
      <c r="G12" s="37"/>
      <c r="H12" s="45" t="s">
        <v>10</v>
      </c>
      <c r="I12" s="37"/>
      <c r="J12" s="37"/>
      <c r="K12" s="45" t="s">
        <v>10</v>
      </c>
      <c r="L12" s="37"/>
      <c r="M12" s="37"/>
      <c r="N12" s="45" t="s">
        <v>10</v>
      </c>
      <c r="O12" s="37"/>
      <c r="P12" s="37"/>
      <c r="Q12" s="45" t="s">
        <v>10</v>
      </c>
      <c r="R12" s="37"/>
      <c r="S12" s="37"/>
      <c r="T12" s="45" t="s">
        <v>10</v>
      </c>
    </row>
    <row r="13" spans="1:20" ht="28.5" customHeight="1" x14ac:dyDescent="0.3">
      <c r="A13" s="44" t="s">
        <v>5</v>
      </c>
      <c r="B13" s="23">
        <v>32</v>
      </c>
      <c r="C13" s="92">
        <v>3.7407216873667966</v>
      </c>
      <c r="D13" s="92">
        <v>-1.9056389912156417</v>
      </c>
      <c r="E13" s="78">
        <v>2.7377114832881424</v>
      </c>
      <c r="F13" s="66">
        <v>-2.8114673790673472</v>
      </c>
      <c r="G13" s="66">
        <v>1.6730637980802345</v>
      </c>
      <c r="H13" s="78">
        <v>-1.148547533855979</v>
      </c>
      <c r="I13" s="148">
        <v>0.31177946777748056</v>
      </c>
      <c r="J13" s="148">
        <v>-9.1116028484076919E-2</v>
      </c>
      <c r="K13" s="78">
        <v>0.73245290693240461</v>
      </c>
      <c r="L13" s="92">
        <v>0.45460418494263893</v>
      </c>
      <c r="M13" s="92">
        <v>1.199232328839456</v>
      </c>
      <c r="N13" s="78">
        <v>-1.0990628198353078</v>
      </c>
      <c r="O13" s="93">
        <v>-11.45081588396317</v>
      </c>
      <c r="P13" s="94">
        <v>-24.630640757989401</v>
      </c>
      <c r="Q13" s="78">
        <v>11.527193309540298</v>
      </c>
      <c r="R13" s="92">
        <v>5.5298242411797363</v>
      </c>
      <c r="S13" s="92">
        <v>2.443102379682613</v>
      </c>
      <c r="T13" s="78">
        <v>-0.58882291695978839</v>
      </c>
    </row>
    <row r="14" spans="1:20" ht="28.5" customHeight="1" x14ac:dyDescent="0.3">
      <c r="A14" s="44" t="s">
        <v>46</v>
      </c>
      <c r="B14" s="23">
        <v>86</v>
      </c>
      <c r="C14" s="92">
        <v>3.1187566605048747</v>
      </c>
      <c r="D14" s="92">
        <v>-2.0139109828745707</v>
      </c>
      <c r="E14" s="78">
        <v>1.6814588318014942</v>
      </c>
      <c r="F14" s="66">
        <v>-1.4284103054357575</v>
      </c>
      <c r="G14" s="66">
        <v>3.2645829042561192</v>
      </c>
      <c r="H14" s="78">
        <v>-0.69405091676559816</v>
      </c>
      <c r="I14" s="148">
        <v>0.78626618333611586</v>
      </c>
      <c r="J14" s="148">
        <v>0.63421965178875528</v>
      </c>
      <c r="K14" s="78">
        <v>0.4585561105141413</v>
      </c>
      <c r="L14" s="92">
        <v>0.92167012973685192</v>
      </c>
      <c r="M14" s="92">
        <v>1.0450367475174387</v>
      </c>
      <c r="N14" s="78">
        <v>-6.9403557395006877E-3</v>
      </c>
      <c r="O14" s="93">
        <v>9.589768912947001</v>
      </c>
      <c r="P14" s="94">
        <v>-19.999429630685871</v>
      </c>
      <c r="Q14" s="78">
        <v>-15.294344115613036</v>
      </c>
      <c r="R14" s="92">
        <v>3.9019395140928048</v>
      </c>
      <c r="S14" s="92">
        <v>2.8760693568783107</v>
      </c>
      <c r="T14" s="78">
        <v>4.7317632237406171</v>
      </c>
    </row>
    <row r="15" spans="1:20" ht="28.5" customHeight="1" x14ac:dyDescent="0.3">
      <c r="A15" s="44" t="s">
        <v>47</v>
      </c>
      <c r="B15" s="23">
        <v>81</v>
      </c>
      <c r="C15" s="92">
        <v>2.3821492199296648</v>
      </c>
      <c r="D15" s="92">
        <v>-0.20297515582184184</v>
      </c>
      <c r="E15" s="78">
        <v>1.5831655565749922</v>
      </c>
      <c r="F15" s="66">
        <v>-1.6644410212849807</v>
      </c>
      <c r="G15" s="66">
        <v>4.6290811632681939</v>
      </c>
      <c r="H15" s="78">
        <v>-1.2652994410451079</v>
      </c>
      <c r="I15" s="148">
        <v>0.669466323119424</v>
      </c>
      <c r="J15" s="148">
        <v>1.7947353013121166</v>
      </c>
      <c r="K15" s="78">
        <v>0.33240476287360482</v>
      </c>
      <c r="L15" s="92">
        <v>0.90507827360187865</v>
      </c>
      <c r="M15" s="92">
        <v>0.61561260484160896</v>
      </c>
      <c r="N15" s="78">
        <v>-0.25757437286816448</v>
      </c>
      <c r="O15" s="93">
        <v>-0.792421694011615</v>
      </c>
      <c r="P15" s="94">
        <v>0.68967061510557781</v>
      </c>
      <c r="Q15" s="78">
        <v>-6.4189929758013022</v>
      </c>
      <c r="R15" s="92">
        <v>5.3835196482209771</v>
      </c>
      <c r="S15" s="92">
        <v>5.0035485026979476</v>
      </c>
      <c r="T15" s="78">
        <v>2.9717534677757382</v>
      </c>
    </row>
    <row r="16" spans="1:20" ht="28.5" customHeight="1" x14ac:dyDescent="0.3">
      <c r="A16" s="44" t="s">
        <v>0</v>
      </c>
      <c r="B16" s="23">
        <v>41</v>
      </c>
      <c r="C16" s="92">
        <v>2.4225230662309829</v>
      </c>
      <c r="D16" s="92">
        <v>0.66221272214934612</v>
      </c>
      <c r="E16" s="78">
        <v>0.78027929023206422</v>
      </c>
      <c r="F16" s="66">
        <v>-0.51232121302244593</v>
      </c>
      <c r="G16" s="66">
        <v>6.0303781824862011</v>
      </c>
      <c r="H16" s="78">
        <v>-0.85762347730487298</v>
      </c>
      <c r="I16" s="148">
        <v>1.3771113715185304</v>
      </c>
      <c r="J16" s="148">
        <v>2.5387516174784879</v>
      </c>
      <c r="K16" s="78">
        <v>0.18822425559328074</v>
      </c>
      <c r="L16" s="92">
        <v>4.7240459945953317</v>
      </c>
      <c r="M16" s="92">
        <v>0.97434032542578231</v>
      </c>
      <c r="N16" s="78">
        <v>-0.28445052662447157</v>
      </c>
      <c r="O16" s="93">
        <v>-13.812640571663204</v>
      </c>
      <c r="P16" s="94">
        <v>-1.8160550931670394</v>
      </c>
      <c r="Q16" s="78">
        <v>8.296247478825757</v>
      </c>
      <c r="R16" s="92">
        <v>2.5610833268086437</v>
      </c>
      <c r="S16" s="92">
        <v>3.4477555414404017</v>
      </c>
      <c r="T16" s="78">
        <v>2.5876725936628167</v>
      </c>
    </row>
    <row r="17" spans="1:20" ht="28.5" customHeight="1" x14ac:dyDescent="0.3">
      <c r="A17" s="44" t="s">
        <v>48</v>
      </c>
      <c r="B17" s="23">
        <v>34</v>
      </c>
      <c r="C17" s="92">
        <v>2.2960348431110669</v>
      </c>
      <c r="D17" s="92">
        <v>1.4239817969161996</v>
      </c>
      <c r="E17" s="78">
        <v>1.2433078675053986</v>
      </c>
      <c r="F17" s="66">
        <v>-0.42947240273464582</v>
      </c>
      <c r="G17" s="66">
        <v>8.0692270681798881</v>
      </c>
      <c r="H17" s="78">
        <v>-1.2236768707393915</v>
      </c>
      <c r="I17" s="148">
        <v>1.5797746776149524</v>
      </c>
      <c r="J17" s="148">
        <v>3.1358015600542135</v>
      </c>
      <c r="K17" s="78">
        <v>0.57741236623492254</v>
      </c>
      <c r="L17" s="92">
        <v>2.3657208217990799</v>
      </c>
      <c r="M17" s="92">
        <v>0.66512222553326472</v>
      </c>
      <c r="N17" s="78">
        <v>0.36764382895031861</v>
      </c>
      <c r="O17" s="93">
        <v>-3.924430078189042</v>
      </c>
      <c r="P17" s="94">
        <v>5.0218046221585526</v>
      </c>
      <c r="Q17" s="78">
        <v>-3.5983446571462387</v>
      </c>
      <c r="R17" s="92">
        <v>3.6397926597861803</v>
      </c>
      <c r="S17" s="92">
        <v>5.2256723878336446</v>
      </c>
      <c r="T17" s="78">
        <v>2.7015824863074811</v>
      </c>
    </row>
    <row r="18" spans="1:20" ht="28.5" customHeight="1" x14ac:dyDescent="0.3">
      <c r="A18" s="44" t="s">
        <v>49</v>
      </c>
      <c r="B18" s="23">
        <v>12</v>
      </c>
      <c r="C18" s="92">
        <v>2.9014144873527186</v>
      </c>
      <c r="D18" s="92">
        <v>0.80917745684012099</v>
      </c>
      <c r="E18" s="78">
        <v>-7.2095279569652601E-2</v>
      </c>
      <c r="F18" s="66">
        <v>1.4387077761695353</v>
      </c>
      <c r="G18" s="66">
        <v>7.4170971544868776</v>
      </c>
      <c r="H18" s="78">
        <v>-2.2053972800672996</v>
      </c>
      <c r="I18" s="148">
        <v>2.4746442017575965</v>
      </c>
      <c r="J18" s="148">
        <v>2.717663398208034</v>
      </c>
      <c r="K18" s="78">
        <v>-0.7164200524503691</v>
      </c>
      <c r="L18" s="92">
        <v>2.4155794616740804</v>
      </c>
      <c r="M18" s="92">
        <v>0.33750372035815845</v>
      </c>
      <c r="N18" s="78">
        <v>-1.5936879568987103</v>
      </c>
      <c r="O18" s="93">
        <v>11.554616155868086</v>
      </c>
      <c r="P18" s="94">
        <v>6.3567299050210115</v>
      </c>
      <c r="Q18" s="78">
        <v>-8.8217408806324241E-2</v>
      </c>
      <c r="R18" s="92">
        <v>5.3288225380124228</v>
      </c>
      <c r="S18" s="92">
        <v>4.8742667058306459</v>
      </c>
      <c r="T18" s="78">
        <v>2.0344756685778447</v>
      </c>
    </row>
    <row r="19" spans="1:20" ht="28.5" customHeight="1" x14ac:dyDescent="0.3">
      <c r="A19" s="44" t="s">
        <v>9</v>
      </c>
      <c r="B19" s="23">
        <v>9</v>
      </c>
      <c r="C19" s="92">
        <v>3.1872775609674506</v>
      </c>
      <c r="D19" s="92">
        <v>2.7678385826521561</v>
      </c>
      <c r="E19" s="78">
        <v>3.3819356136838081</v>
      </c>
      <c r="F19" s="66">
        <v>4.2547524252789772</v>
      </c>
      <c r="G19" s="66">
        <v>12.106344211814379</v>
      </c>
      <c r="H19" s="78">
        <v>-10.308698709519748</v>
      </c>
      <c r="I19" s="148">
        <v>3.3603271069631435</v>
      </c>
      <c r="J19" s="148">
        <v>4.2948144654589333</v>
      </c>
      <c r="K19" s="78">
        <v>0.90620978224138382</v>
      </c>
      <c r="L19" s="92">
        <v>5.9520922138790269</v>
      </c>
      <c r="M19" s="92">
        <v>0.16664786546859348</v>
      </c>
      <c r="N19" s="78">
        <v>-1.979050445011828</v>
      </c>
      <c r="O19" s="93">
        <v>-2.9227040504960682</v>
      </c>
      <c r="P19" s="94">
        <v>2.2798824602872396</v>
      </c>
      <c r="Q19" s="78">
        <v>-6.1749659139521338</v>
      </c>
      <c r="R19" s="92">
        <v>7.6983652329205743</v>
      </c>
      <c r="S19" s="92">
        <v>2.6770979267878245</v>
      </c>
      <c r="T19" s="78">
        <v>-5.2451479902884479</v>
      </c>
    </row>
    <row r="20" spans="1:20" ht="18" customHeight="1" x14ac:dyDescent="0.3">
      <c r="A20" s="44"/>
      <c r="B20" s="23"/>
      <c r="C20" s="92"/>
      <c r="D20" s="92"/>
      <c r="E20" s="78"/>
      <c r="F20" s="66"/>
      <c r="G20" s="66"/>
      <c r="H20" s="78"/>
      <c r="I20" s="148"/>
      <c r="J20" s="148"/>
      <c r="K20" s="78"/>
      <c r="L20" s="92"/>
      <c r="M20" s="92"/>
      <c r="N20" s="78"/>
      <c r="O20" s="93"/>
      <c r="P20" s="94"/>
      <c r="Q20" s="78"/>
      <c r="R20" s="92"/>
      <c r="S20" s="92"/>
      <c r="T20" s="78"/>
    </row>
    <row r="21" spans="1:20" s="15" customFormat="1" ht="19.5" customHeight="1" x14ac:dyDescent="0.3">
      <c r="A21" s="67" t="s">
        <v>6</v>
      </c>
      <c r="B21" s="75">
        <v>295</v>
      </c>
      <c r="C21" s="95">
        <v>2.8222387842497207</v>
      </c>
      <c r="D21" s="95">
        <v>1.4990302993541345</v>
      </c>
      <c r="E21" s="79">
        <v>1.98416798847205</v>
      </c>
      <c r="F21" s="68">
        <v>0.43290075117084403</v>
      </c>
      <c r="G21" s="68">
        <v>7.2687359037382864</v>
      </c>
      <c r="H21" s="79">
        <v>-3.3366579122076874</v>
      </c>
      <c r="I21" s="149">
        <v>2.155120756192757</v>
      </c>
      <c r="J21" s="149">
        <v>3.0828093713048439</v>
      </c>
      <c r="K21" s="79">
        <v>0.43384445492393603</v>
      </c>
      <c r="L21" s="95">
        <v>3.6281089976949379</v>
      </c>
      <c r="M21" s="95">
        <v>0.4933648455431488</v>
      </c>
      <c r="N21" s="79">
        <v>-0.96077791469371254</v>
      </c>
      <c r="O21" s="96">
        <v>-2.0518399568109555</v>
      </c>
      <c r="P21" s="97">
        <v>1.082076835682783</v>
      </c>
      <c r="Q21" s="79">
        <v>-4.0609526708565697</v>
      </c>
      <c r="R21" s="95">
        <v>5.6362179925022211</v>
      </c>
      <c r="S21" s="95">
        <v>3.7701403532149587</v>
      </c>
      <c r="T21" s="79">
        <v>-0.60446568197243822</v>
      </c>
    </row>
    <row r="22" spans="1:20" ht="13.5" customHeight="1" x14ac:dyDescent="0.2">
      <c r="A22" s="3"/>
      <c r="B22" s="7"/>
      <c r="C22" s="10"/>
      <c r="D22" s="10"/>
      <c r="E22" s="10"/>
      <c r="H22" s="11"/>
      <c r="I22" s="11"/>
      <c r="J22" s="11"/>
      <c r="K22" s="11"/>
      <c r="L22" s="11"/>
      <c r="M22" s="12"/>
      <c r="N22" s="11"/>
      <c r="O22" s="7"/>
      <c r="P22" s="7"/>
      <c r="Q22" s="7"/>
      <c r="R22" s="5"/>
      <c r="S22" s="6"/>
      <c r="T22" s="5"/>
    </row>
    <row r="23" spans="1:20" ht="13.2" x14ac:dyDescent="0.25">
      <c r="A23" s="90" t="s">
        <v>45</v>
      </c>
      <c r="B23" s="5"/>
      <c r="C23" s="13"/>
      <c r="D23" s="13"/>
      <c r="E23" s="1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ht="13.2" x14ac:dyDescent="0.25">
      <c r="A24" s="20"/>
      <c r="C24" s="4"/>
      <c r="D24" s="4"/>
      <c r="E24" s="4"/>
    </row>
    <row r="25" spans="1:20" x14ac:dyDescent="0.2">
      <c r="C25" s="4"/>
      <c r="D25" s="4"/>
      <c r="E25" s="4"/>
    </row>
    <row r="26" spans="1:20" x14ac:dyDescent="0.2">
      <c r="C26" s="4"/>
      <c r="D26" s="4"/>
      <c r="E26" s="4"/>
    </row>
    <row r="27" spans="1:20" x14ac:dyDescent="0.2">
      <c r="C27" s="4"/>
      <c r="D27" s="4"/>
      <c r="E27" s="4"/>
    </row>
    <row r="28" spans="1:20" x14ac:dyDescent="0.2">
      <c r="C28" s="4"/>
      <c r="D28" s="4"/>
      <c r="E28" s="4"/>
    </row>
  </sheetData>
  <phoneticPr fontId="1" type="noConversion"/>
  <pageMargins left="0.55118110236220474" right="0.2755905511811023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0"/>
  <sheetViews>
    <sheetView zoomScaleNormal="100" workbookViewId="0">
      <pane xSplit="1" ySplit="14" topLeftCell="B15" activePane="bottomRight" state="frozen"/>
      <selection pane="topRight" activeCell="B1" sqref="B1"/>
      <selection pane="bottomLeft" activeCell="A13" sqref="A13"/>
      <selection pane="bottomRight" activeCell="O21" sqref="O21"/>
    </sheetView>
  </sheetViews>
  <sheetFormatPr defaultColWidth="9.109375" defaultRowHeight="12.6" x14ac:dyDescent="0.2"/>
  <cols>
    <col min="1" max="1" width="14.5546875" style="1" customWidth="1"/>
    <col min="2" max="2" width="5" style="1" customWidth="1"/>
    <col min="3" max="3" width="6.5546875" style="1" customWidth="1"/>
    <col min="4" max="5" width="5.21875" style="1" customWidth="1"/>
    <col min="6" max="7" width="5.33203125" style="1" customWidth="1"/>
    <col min="8" max="8" width="5.44140625" style="1" customWidth="1"/>
    <col min="9" max="9" width="5.33203125" style="1" customWidth="1"/>
    <col min="10" max="11" width="5.88671875" style="1" customWidth="1"/>
    <col min="12" max="12" width="5.33203125" style="1" customWidth="1"/>
    <col min="13" max="13" width="5.109375" style="1" customWidth="1"/>
    <col min="14" max="14" width="5.33203125" style="1" customWidth="1"/>
    <col min="15" max="15" width="5.6640625" style="1" customWidth="1"/>
    <col min="16" max="17" width="5.109375" style="1" customWidth="1"/>
    <col min="18" max="19" width="4.77734375" style="1" customWidth="1"/>
    <col min="20" max="21" width="5.88671875" style="1" customWidth="1"/>
    <col min="22" max="23" width="6.21875" style="1" customWidth="1"/>
    <col min="24" max="25" width="5.109375" style="1" customWidth="1"/>
    <col min="26" max="27" width="4.88671875" style="1" customWidth="1"/>
    <col min="28" max="16384" width="9.109375" style="1"/>
  </cols>
  <sheetData>
    <row r="1" spans="1:27" x14ac:dyDescent="0.2">
      <c r="A1" s="8" t="s">
        <v>1</v>
      </c>
    </row>
    <row r="2" spans="1:27" x14ac:dyDescent="0.2">
      <c r="A2" s="9">
        <v>43138</v>
      </c>
    </row>
    <row r="3" spans="1:27" ht="6" customHeight="1" x14ac:dyDescent="0.2"/>
    <row r="4" spans="1:27" ht="20.399999999999999" x14ac:dyDescent="0.35">
      <c r="A4" s="19" t="s">
        <v>60</v>
      </c>
    </row>
    <row r="5" spans="1:27" ht="18.75" customHeight="1" x14ac:dyDescent="0.25">
      <c r="A5" s="98" t="s">
        <v>58</v>
      </c>
      <c r="B5" s="100"/>
      <c r="C5" s="100"/>
      <c r="D5" s="100"/>
      <c r="E5" s="100"/>
      <c r="F5" s="100"/>
      <c r="G5" s="100"/>
    </row>
    <row r="6" spans="1:27" ht="17.25" customHeight="1" x14ac:dyDescent="0.25">
      <c r="A6" s="20" t="s">
        <v>8</v>
      </c>
    </row>
    <row r="7" spans="1:27" ht="13.5" customHeight="1" x14ac:dyDescent="0.25">
      <c r="A7" s="2"/>
    </row>
    <row r="8" spans="1:27" ht="15" customHeight="1" x14ac:dyDescent="0.3">
      <c r="A8" s="31" t="s">
        <v>2</v>
      </c>
      <c r="B8" s="102" t="s">
        <v>3</v>
      </c>
      <c r="C8" s="102" t="s">
        <v>3</v>
      </c>
      <c r="D8" s="61" t="s">
        <v>22</v>
      </c>
      <c r="E8" s="49"/>
      <c r="F8" s="33" t="s">
        <v>20</v>
      </c>
      <c r="G8" s="49"/>
      <c r="H8" s="33" t="s">
        <v>22</v>
      </c>
      <c r="I8" s="49"/>
      <c r="J8" s="33" t="s">
        <v>23</v>
      </c>
      <c r="K8" s="49"/>
      <c r="L8" s="56" t="s">
        <v>25</v>
      </c>
      <c r="M8" s="52"/>
      <c r="N8" s="56" t="s">
        <v>30</v>
      </c>
      <c r="O8" s="52"/>
      <c r="P8" s="33" t="s">
        <v>32</v>
      </c>
      <c r="Q8" s="52"/>
      <c r="R8" s="56" t="s">
        <v>26</v>
      </c>
      <c r="S8" s="52"/>
      <c r="T8" s="61" t="s">
        <v>41</v>
      </c>
      <c r="U8" s="117"/>
      <c r="V8" s="146" t="s">
        <v>62</v>
      </c>
      <c r="W8" s="144"/>
      <c r="X8" s="56" t="s">
        <v>37</v>
      </c>
      <c r="Y8" s="52"/>
      <c r="Z8" s="56" t="s">
        <v>39</v>
      </c>
      <c r="AA8" s="52"/>
    </row>
    <row r="9" spans="1:27" ht="15" customHeight="1" x14ac:dyDescent="0.3">
      <c r="A9" s="34">
        <v>42735</v>
      </c>
      <c r="B9" s="103" t="s">
        <v>4</v>
      </c>
      <c r="C9" s="103" t="s">
        <v>13</v>
      </c>
      <c r="D9" s="62" t="s">
        <v>31</v>
      </c>
      <c r="E9" s="50"/>
      <c r="F9" s="36" t="s">
        <v>21</v>
      </c>
      <c r="G9" s="50"/>
      <c r="H9" s="36" t="s">
        <v>35</v>
      </c>
      <c r="I9" s="50"/>
      <c r="J9" s="36" t="s">
        <v>24</v>
      </c>
      <c r="K9" s="50"/>
      <c r="L9" s="57" t="s">
        <v>34</v>
      </c>
      <c r="M9" s="53"/>
      <c r="N9" s="57" t="s">
        <v>28</v>
      </c>
      <c r="O9" s="53"/>
      <c r="P9" s="36" t="s">
        <v>33</v>
      </c>
      <c r="Q9" s="53"/>
      <c r="R9" s="57" t="s">
        <v>27</v>
      </c>
      <c r="S9" s="53"/>
      <c r="T9" s="57" t="s">
        <v>44</v>
      </c>
      <c r="U9" s="118"/>
      <c r="V9" s="147" t="s">
        <v>63</v>
      </c>
      <c r="W9" s="145"/>
      <c r="X9" s="57" t="s">
        <v>34</v>
      </c>
      <c r="Y9" s="53"/>
      <c r="Z9" s="57" t="s">
        <v>40</v>
      </c>
      <c r="AA9" s="53"/>
    </row>
    <row r="10" spans="1:27" ht="15" customHeight="1" x14ac:dyDescent="0.3">
      <c r="A10" s="39"/>
      <c r="B10" s="103" t="s">
        <v>7</v>
      </c>
      <c r="C10" s="104" t="s">
        <v>19</v>
      </c>
      <c r="D10" s="63" t="s">
        <v>34</v>
      </c>
      <c r="E10" s="60"/>
      <c r="F10" s="59" t="s">
        <v>34</v>
      </c>
      <c r="G10" s="60"/>
      <c r="H10" s="59" t="s">
        <v>36</v>
      </c>
      <c r="I10" s="60"/>
      <c r="J10" s="59" t="s">
        <v>34</v>
      </c>
      <c r="K10" s="60"/>
      <c r="L10" s="57"/>
      <c r="M10" s="53"/>
      <c r="N10" s="57" t="s">
        <v>29</v>
      </c>
      <c r="O10" s="53"/>
      <c r="P10" s="59" t="s">
        <v>34</v>
      </c>
      <c r="Q10" s="53"/>
      <c r="R10" s="57" t="s">
        <v>61</v>
      </c>
      <c r="S10" s="53"/>
      <c r="T10" s="59" t="s">
        <v>34</v>
      </c>
      <c r="U10" s="118"/>
      <c r="V10" s="63" t="s">
        <v>64</v>
      </c>
      <c r="W10" s="145"/>
      <c r="X10" s="57"/>
      <c r="Y10" s="53"/>
      <c r="Z10" s="57" t="s">
        <v>34</v>
      </c>
      <c r="AA10" s="53"/>
    </row>
    <row r="11" spans="1:27" ht="15" customHeight="1" x14ac:dyDescent="0.3">
      <c r="A11" s="39"/>
      <c r="B11" s="103" t="s">
        <v>14</v>
      </c>
      <c r="C11" s="105">
        <v>2016</v>
      </c>
      <c r="D11" s="64"/>
      <c r="E11" s="51"/>
      <c r="F11" s="38"/>
      <c r="G11" s="51"/>
      <c r="H11" s="38" t="s">
        <v>34</v>
      </c>
      <c r="I11" s="51"/>
      <c r="J11" s="38"/>
      <c r="K11" s="51"/>
      <c r="L11" s="58"/>
      <c r="M11" s="54"/>
      <c r="N11" s="58"/>
      <c r="O11" s="54"/>
      <c r="P11" s="38"/>
      <c r="Q11" s="54"/>
      <c r="R11" s="58"/>
      <c r="S11" s="54"/>
      <c r="T11" s="38"/>
      <c r="U11" s="119"/>
      <c r="V11" s="64" t="s">
        <v>65</v>
      </c>
      <c r="W11" s="54"/>
      <c r="X11" s="58"/>
      <c r="Y11" s="54"/>
      <c r="Z11" s="58"/>
      <c r="AA11" s="54"/>
    </row>
    <row r="12" spans="1:27" ht="15" customHeight="1" x14ac:dyDescent="0.3">
      <c r="A12" s="65"/>
      <c r="B12" s="103">
        <v>2017</v>
      </c>
      <c r="C12" s="105">
        <v>1000</v>
      </c>
      <c r="D12" s="116">
        <v>2016</v>
      </c>
      <c r="E12" s="50">
        <v>2017</v>
      </c>
      <c r="F12" s="116">
        <v>2016</v>
      </c>
      <c r="G12" s="50">
        <v>2017</v>
      </c>
      <c r="H12" s="116">
        <v>2016</v>
      </c>
      <c r="I12" s="50">
        <v>2017</v>
      </c>
      <c r="J12" s="116">
        <v>2016</v>
      </c>
      <c r="K12" s="50">
        <v>2017</v>
      </c>
      <c r="L12" s="116">
        <v>2016</v>
      </c>
      <c r="M12" s="50">
        <v>2017</v>
      </c>
      <c r="N12" s="116">
        <v>2016</v>
      </c>
      <c r="O12" s="50">
        <v>2017</v>
      </c>
      <c r="P12" s="116">
        <v>2016</v>
      </c>
      <c r="Q12" s="50">
        <v>2017</v>
      </c>
      <c r="R12" s="116">
        <v>2016</v>
      </c>
      <c r="S12" s="50">
        <v>2017</v>
      </c>
      <c r="T12" s="116">
        <v>2016</v>
      </c>
      <c r="U12" s="50">
        <v>2017</v>
      </c>
      <c r="V12" s="116">
        <v>2016</v>
      </c>
      <c r="W12" s="50">
        <v>2017</v>
      </c>
      <c r="X12" s="116">
        <v>2016</v>
      </c>
      <c r="Y12" s="50">
        <v>2017</v>
      </c>
      <c r="Z12" s="116">
        <v>2016</v>
      </c>
      <c r="AA12" s="50">
        <v>2017</v>
      </c>
    </row>
    <row r="13" spans="1:27" ht="15" customHeight="1" x14ac:dyDescent="0.3">
      <c r="A13" s="65"/>
      <c r="B13" s="110"/>
      <c r="C13" s="105" t="s">
        <v>15</v>
      </c>
      <c r="D13" s="116"/>
      <c r="E13" s="50" t="s">
        <v>50</v>
      </c>
      <c r="F13" s="116"/>
      <c r="G13" s="50" t="s">
        <v>50</v>
      </c>
      <c r="H13" s="116"/>
      <c r="I13" s="50" t="s">
        <v>50</v>
      </c>
      <c r="J13" s="116"/>
      <c r="K13" s="50" t="s">
        <v>50</v>
      </c>
      <c r="L13" s="116"/>
      <c r="M13" s="50" t="s">
        <v>50</v>
      </c>
      <c r="N13" s="116"/>
      <c r="O13" s="50" t="s">
        <v>50</v>
      </c>
      <c r="P13" s="116"/>
      <c r="Q13" s="50" t="s">
        <v>50</v>
      </c>
      <c r="R13" s="116"/>
      <c r="S13" s="50" t="s">
        <v>50</v>
      </c>
      <c r="T13" s="116"/>
      <c r="U13" s="50" t="s">
        <v>50</v>
      </c>
      <c r="V13" s="116"/>
      <c r="W13" s="50" t="s">
        <v>50</v>
      </c>
      <c r="X13" s="116"/>
      <c r="Y13" s="50" t="s">
        <v>50</v>
      </c>
      <c r="Z13" s="116"/>
      <c r="AA13" s="50" t="s">
        <v>50</v>
      </c>
    </row>
    <row r="14" spans="1:27" ht="6" customHeight="1" x14ac:dyDescent="0.3">
      <c r="A14" s="111"/>
      <c r="B14" s="112"/>
      <c r="C14" s="113"/>
      <c r="D14" s="114"/>
      <c r="E14" s="115"/>
      <c r="F14" s="114"/>
      <c r="G14" s="115"/>
      <c r="H14" s="114"/>
      <c r="I14" s="115"/>
      <c r="J14" s="114"/>
      <c r="K14" s="115"/>
      <c r="L14" s="114"/>
      <c r="M14" s="115"/>
      <c r="N14" s="114"/>
      <c r="O14" s="115"/>
      <c r="P14" s="114"/>
      <c r="Q14" s="115"/>
      <c r="R14" s="114"/>
      <c r="S14" s="115"/>
      <c r="T14" s="114"/>
      <c r="U14" s="115"/>
      <c r="V14" s="114"/>
      <c r="W14" s="115"/>
      <c r="X14" s="114"/>
      <c r="Y14" s="115"/>
      <c r="Z14" s="114"/>
      <c r="AA14" s="115"/>
    </row>
    <row r="15" spans="1:27" ht="28.5" customHeight="1" x14ac:dyDescent="0.3">
      <c r="A15" s="25" t="s">
        <v>51</v>
      </c>
      <c r="B15" s="123">
        <v>32</v>
      </c>
      <c r="C15" s="124">
        <v>46.478999999999999</v>
      </c>
      <c r="D15" s="125">
        <v>3277.1143957486179</v>
      </c>
      <c r="E15" s="126">
        <v>3366.8323328815163</v>
      </c>
      <c r="F15" s="125">
        <v>3493.5992598808066</v>
      </c>
      <c r="G15" s="127">
        <v>3453.4736117386346</v>
      </c>
      <c r="H15" s="128">
        <f>D15+F15</f>
        <v>6770.7136556294245</v>
      </c>
      <c r="I15" s="126">
        <f>E15+G15</f>
        <v>6820.3059446201514</v>
      </c>
      <c r="J15" s="125">
        <v>-6432.6254867789758</v>
      </c>
      <c r="K15" s="126">
        <v>-6361.9268917145373</v>
      </c>
      <c r="L15" s="125">
        <v>362.89507089223088</v>
      </c>
      <c r="M15" s="126">
        <v>488.11291120721188</v>
      </c>
      <c r="N15" s="125">
        <v>90.634067705534662</v>
      </c>
      <c r="O15" s="129">
        <v>138.89433084363904</v>
      </c>
      <c r="P15" s="130">
        <v>78.809785064222552</v>
      </c>
      <c r="Q15" s="131">
        <v>151.27261774134556</v>
      </c>
      <c r="R15" s="132">
        <v>13</v>
      </c>
      <c r="S15" s="133">
        <v>9</v>
      </c>
      <c r="T15" s="134">
        <v>403.90283784074529</v>
      </c>
      <c r="U15" s="131">
        <v>450.46149874136705</v>
      </c>
      <c r="V15" s="135">
        <v>119.3657350631468</v>
      </c>
      <c r="W15" s="131">
        <v>100.56154392306203</v>
      </c>
      <c r="X15" s="125">
        <v>3058.3274166828028</v>
      </c>
      <c r="Y15" s="126">
        <v>3040.3192839777103</v>
      </c>
      <c r="Z15" s="125">
        <v>1005.8305901589965</v>
      </c>
      <c r="AA15" s="126">
        <v>1110.1142451429678</v>
      </c>
    </row>
    <row r="16" spans="1:27" ht="28.5" customHeight="1" x14ac:dyDescent="0.3">
      <c r="A16" s="25" t="s">
        <v>52</v>
      </c>
      <c r="B16" s="106">
        <v>86</v>
      </c>
      <c r="C16" s="107">
        <v>280.45</v>
      </c>
      <c r="D16" s="22">
        <v>3184.7138527366733</v>
      </c>
      <c r="E16" s="46">
        <v>3238.2635050811195</v>
      </c>
      <c r="F16" s="22">
        <v>3378.9445533963271</v>
      </c>
      <c r="G16" s="136">
        <v>3355.4929577464791</v>
      </c>
      <c r="H16" s="137">
        <f t="shared" ref="H16:I23" si="0">D16+F16</f>
        <v>6563.6584061330004</v>
      </c>
      <c r="I16" s="46">
        <f t="shared" si="0"/>
        <v>6593.7564628275986</v>
      </c>
      <c r="J16" s="22">
        <v>-6165.1559992868606</v>
      </c>
      <c r="K16" s="46">
        <v>-6164.7281155286146</v>
      </c>
      <c r="L16" s="22">
        <v>412.83294704938493</v>
      </c>
      <c r="M16" s="46">
        <v>460.36726689249423</v>
      </c>
      <c r="N16" s="22">
        <v>124.82641883732965</v>
      </c>
      <c r="O16" s="88">
        <v>147.36902180116425</v>
      </c>
      <c r="P16" s="84">
        <v>114.40898555892316</v>
      </c>
      <c r="Q16" s="85">
        <v>141.42984489213762</v>
      </c>
      <c r="R16" s="80">
        <v>27</v>
      </c>
      <c r="S16" s="81">
        <v>22</v>
      </c>
      <c r="T16" s="138">
        <v>500.12836512747373</v>
      </c>
      <c r="U16" s="85">
        <v>423.63701194508826</v>
      </c>
      <c r="V16" s="120">
        <v>-42.224995542877515</v>
      </c>
      <c r="W16" s="85">
        <v>28.136922802638615</v>
      </c>
      <c r="X16" s="22">
        <v>2445.3984667498662</v>
      </c>
      <c r="Y16" s="46">
        <v>2561.1089320734532</v>
      </c>
      <c r="Z16" s="22">
        <v>809.39917988946331</v>
      </c>
      <c r="AA16" s="46">
        <v>870.83615617757175</v>
      </c>
    </row>
    <row r="17" spans="1:27" ht="28.5" customHeight="1" x14ac:dyDescent="0.3">
      <c r="A17" s="25" t="s">
        <v>53</v>
      </c>
      <c r="B17" s="106">
        <v>81</v>
      </c>
      <c r="C17" s="107">
        <v>592.30600000000004</v>
      </c>
      <c r="D17" s="22">
        <v>3531.2304788403289</v>
      </c>
      <c r="E17" s="46">
        <v>3587.1357035046076</v>
      </c>
      <c r="F17" s="22">
        <v>2609.3995333493162</v>
      </c>
      <c r="G17" s="136">
        <v>2576.3828156392137</v>
      </c>
      <c r="H17" s="137">
        <f t="shared" si="0"/>
        <v>6140.6300121896456</v>
      </c>
      <c r="I17" s="46">
        <f t="shared" si="0"/>
        <v>6163.5185191438213</v>
      </c>
      <c r="J17" s="22">
        <v>-5726.8202584474921</v>
      </c>
      <c r="K17" s="46">
        <v>-5712.0694370815081</v>
      </c>
      <c r="L17" s="22">
        <v>429.43343474487847</v>
      </c>
      <c r="M17" s="46">
        <v>477.10642809628808</v>
      </c>
      <c r="N17" s="22">
        <v>128.94911610976766</v>
      </c>
      <c r="O17" s="88">
        <v>149.49242203824687</v>
      </c>
      <c r="P17" s="84">
        <v>111.76992973226676</v>
      </c>
      <c r="Q17" s="85">
        <v>188.38573305014637</v>
      </c>
      <c r="R17" s="80">
        <v>27</v>
      </c>
      <c r="S17" s="81">
        <v>14</v>
      </c>
      <c r="T17" s="138">
        <v>531.42970018875383</v>
      </c>
      <c r="U17" s="85">
        <v>497.31726506231576</v>
      </c>
      <c r="V17" s="120">
        <v>-54.058206400070233</v>
      </c>
      <c r="W17" s="85">
        <v>13.574064757068138</v>
      </c>
      <c r="X17" s="22">
        <v>2775.2158512660685</v>
      </c>
      <c r="Y17" s="46">
        <v>2857.68842456433</v>
      </c>
      <c r="Z17" s="22">
        <v>525.5205923964977</v>
      </c>
      <c r="AA17" s="46">
        <v>567.43136149220163</v>
      </c>
    </row>
    <row r="18" spans="1:27" ht="28.5" customHeight="1" x14ac:dyDescent="0.3">
      <c r="A18" s="25" t="s">
        <v>54</v>
      </c>
      <c r="B18" s="106">
        <v>41</v>
      </c>
      <c r="C18" s="107">
        <v>612.68299999999999</v>
      </c>
      <c r="D18" s="22">
        <v>3661.0171981269268</v>
      </c>
      <c r="E18" s="46">
        <v>3689.5833571357457</v>
      </c>
      <c r="F18" s="22">
        <v>2072.5040518506307</v>
      </c>
      <c r="G18" s="136">
        <v>2054.7297705338651</v>
      </c>
      <c r="H18" s="137">
        <f t="shared" si="0"/>
        <v>5733.5212499775571</v>
      </c>
      <c r="I18" s="46">
        <f t="shared" si="0"/>
        <v>5744.3131276696113</v>
      </c>
      <c r="J18" s="22">
        <v>-5343.1872599696744</v>
      </c>
      <c r="K18" s="46">
        <v>-5327.9885356701589</v>
      </c>
      <c r="L18" s="22">
        <v>413.05862901369875</v>
      </c>
      <c r="M18" s="46">
        <v>442.11443764556873</v>
      </c>
      <c r="N18" s="22">
        <v>129.62665123211752</v>
      </c>
      <c r="O18" s="88">
        <v>139.10694569264348</v>
      </c>
      <c r="P18" s="84">
        <v>108.68426249789859</v>
      </c>
      <c r="Q18" s="85">
        <v>125.11363951668318</v>
      </c>
      <c r="R18" s="80">
        <v>10</v>
      </c>
      <c r="S18" s="81">
        <v>8</v>
      </c>
      <c r="T18" s="138">
        <v>450.74043183832424</v>
      </c>
      <c r="U18" s="85">
        <v>488.13497355075953</v>
      </c>
      <c r="V18" s="120">
        <v>-15.051829412599991</v>
      </c>
      <c r="W18" s="85">
        <v>-28.290323054499634</v>
      </c>
      <c r="X18" s="22">
        <v>2830.979478784298</v>
      </c>
      <c r="Y18" s="46">
        <v>2904.2359588890176</v>
      </c>
      <c r="Z18" s="22">
        <v>561.3261670390724</v>
      </c>
      <c r="AA18" s="46">
        <v>573.17895224773656</v>
      </c>
    </row>
    <row r="19" spans="1:27" ht="28.5" customHeight="1" x14ac:dyDescent="0.3">
      <c r="A19" s="25" t="s">
        <v>55</v>
      </c>
      <c r="B19" s="106">
        <v>34</v>
      </c>
      <c r="C19" s="107">
        <v>1029.3820000000001</v>
      </c>
      <c r="D19" s="22">
        <v>4013.2399828246462</v>
      </c>
      <c r="E19" s="46">
        <v>4063.1369112729772</v>
      </c>
      <c r="F19" s="22">
        <v>1483.7679306613095</v>
      </c>
      <c r="G19" s="136">
        <v>1465.6114056783586</v>
      </c>
      <c r="H19" s="137">
        <f t="shared" si="0"/>
        <v>5497.0079134859552</v>
      </c>
      <c r="I19" s="46">
        <f t="shared" si="0"/>
        <v>5528.7483169513362</v>
      </c>
      <c r="J19" s="22">
        <v>-5086.5917608817717</v>
      </c>
      <c r="K19" s="46">
        <v>-5105.2923015945489</v>
      </c>
      <c r="L19" s="22">
        <v>433.5329352951577</v>
      </c>
      <c r="M19" s="46">
        <v>459.08321692044353</v>
      </c>
      <c r="N19" s="22">
        <v>124.85759210349613</v>
      </c>
      <c r="O19" s="88">
        <v>133.54056047406036</v>
      </c>
      <c r="P19" s="84">
        <v>123.90638266455019</v>
      </c>
      <c r="Q19" s="85">
        <v>140.41045986815391</v>
      </c>
      <c r="R19" s="80">
        <v>7</v>
      </c>
      <c r="S19" s="81">
        <v>6</v>
      </c>
      <c r="T19" s="138">
        <v>484.27794540802154</v>
      </c>
      <c r="U19" s="85">
        <v>466.85195583369438</v>
      </c>
      <c r="V19" s="120">
        <v>23.802631093219038</v>
      </c>
      <c r="W19" s="85">
        <v>6.3649840389670693</v>
      </c>
      <c r="X19" s="22">
        <v>2746.9287397681328</v>
      </c>
      <c r="Y19" s="46">
        <v>2821.1392855130553</v>
      </c>
      <c r="Z19" s="22">
        <v>435.00469213566976</v>
      </c>
      <c r="AA19" s="46">
        <v>486.41806443089155</v>
      </c>
    </row>
    <row r="20" spans="1:27" ht="28.5" customHeight="1" x14ac:dyDescent="0.3">
      <c r="A20" s="25" t="s">
        <v>56</v>
      </c>
      <c r="B20" s="106">
        <v>12</v>
      </c>
      <c r="C20" s="107">
        <v>791.23199999999997</v>
      </c>
      <c r="D20" s="22">
        <v>3909.2567034700314</v>
      </c>
      <c r="E20" s="46">
        <v>3906.4383139205693</v>
      </c>
      <c r="F20" s="22">
        <v>1691.6517532152391</v>
      </c>
      <c r="G20" s="136">
        <v>1654.3441114616194</v>
      </c>
      <c r="H20" s="137">
        <f t="shared" si="0"/>
        <v>5600.9084566852707</v>
      </c>
      <c r="I20" s="46">
        <f t="shared" si="0"/>
        <v>5560.7824253821891</v>
      </c>
      <c r="J20" s="22">
        <v>-5304.6173562242175</v>
      </c>
      <c r="K20" s="46">
        <v>-5220.0783082585131</v>
      </c>
      <c r="L20" s="22">
        <v>375.4436119873817</v>
      </c>
      <c r="M20" s="46">
        <v>427.79614575750225</v>
      </c>
      <c r="N20" s="22">
        <v>109.98259903739356</v>
      </c>
      <c r="O20" s="88">
        <v>120.68915107626373</v>
      </c>
      <c r="P20" s="84">
        <v>39.094728221305509</v>
      </c>
      <c r="Q20" s="85">
        <v>126.79087802313354</v>
      </c>
      <c r="R20" s="80">
        <v>4</v>
      </c>
      <c r="S20" s="81">
        <v>1</v>
      </c>
      <c r="T20" s="138">
        <v>442.69063940791068</v>
      </c>
      <c r="U20" s="85">
        <v>442.30010919679688</v>
      </c>
      <c r="V20" s="120">
        <v>-51.723135565801179</v>
      </c>
      <c r="W20" s="85">
        <v>137.1519352099005</v>
      </c>
      <c r="X20" s="22">
        <v>3054.9611239181427</v>
      </c>
      <c r="Y20" s="46">
        <v>3117.1135646687699</v>
      </c>
      <c r="Z20" s="22">
        <v>510.12598074900916</v>
      </c>
      <c r="AA20" s="46">
        <v>468.16104505378951</v>
      </c>
    </row>
    <row r="21" spans="1:27" ht="28.5" customHeight="1" x14ac:dyDescent="0.3">
      <c r="A21" s="25" t="s">
        <v>9</v>
      </c>
      <c r="B21" s="106">
        <v>9</v>
      </c>
      <c r="C21" s="107">
        <v>2121.5509999999999</v>
      </c>
      <c r="D21" s="22">
        <v>4422.8189659357704</v>
      </c>
      <c r="E21" s="46">
        <v>4572.3958556735142</v>
      </c>
      <c r="F21" s="22">
        <v>943.12274369081865</v>
      </c>
      <c r="G21" s="136">
        <v>845.89906158277597</v>
      </c>
      <c r="H21" s="137">
        <f t="shared" si="0"/>
        <v>5365.9417096265888</v>
      </c>
      <c r="I21" s="46">
        <f t="shared" si="0"/>
        <v>5418.2949172562903</v>
      </c>
      <c r="J21" s="22">
        <v>-4863.3890959962782</v>
      </c>
      <c r="K21" s="46">
        <v>-4767.1401724493071</v>
      </c>
      <c r="L21" s="22">
        <v>618.33017448083967</v>
      </c>
      <c r="M21" s="46">
        <v>795.39780094845707</v>
      </c>
      <c r="N21" s="22">
        <v>133.41187956696177</v>
      </c>
      <c r="O21" s="88">
        <v>166.01198844245675</v>
      </c>
      <c r="P21" s="84">
        <v>266.68555222099303</v>
      </c>
      <c r="Q21" s="85">
        <v>331.52962148918408</v>
      </c>
      <c r="R21" s="80">
        <v>4</v>
      </c>
      <c r="S21" s="81">
        <v>0</v>
      </c>
      <c r="T21" s="138">
        <v>671.01992834487601</v>
      </c>
      <c r="U21" s="85">
        <v>629.58467649375382</v>
      </c>
      <c r="V21" s="120">
        <v>-1.2373023321145709</v>
      </c>
      <c r="W21" s="85">
        <v>165.2394875258714</v>
      </c>
      <c r="X21" s="22">
        <v>3128.7807834928312</v>
      </c>
      <c r="Y21" s="46">
        <v>2964.6716011069261</v>
      </c>
      <c r="Z21" s="22">
        <v>1322.8958436540061</v>
      </c>
      <c r="AA21" s="46">
        <v>1270.0656265156954</v>
      </c>
    </row>
    <row r="22" spans="1:27" ht="10.5" customHeight="1" x14ac:dyDescent="0.3">
      <c r="A22" s="25"/>
      <c r="B22" s="106"/>
      <c r="C22" s="107"/>
      <c r="D22" s="22"/>
      <c r="E22" s="46"/>
      <c r="F22" s="22"/>
      <c r="G22" s="136"/>
      <c r="H22" s="137"/>
      <c r="I22" s="46"/>
      <c r="J22" s="22"/>
      <c r="K22" s="46"/>
      <c r="L22" s="22"/>
      <c r="M22" s="46"/>
      <c r="N22" s="22"/>
      <c r="O22" s="88"/>
      <c r="P22" s="84"/>
      <c r="Q22" s="85"/>
      <c r="R22" s="80"/>
      <c r="S22" s="81"/>
      <c r="T22" s="138"/>
      <c r="U22" s="85"/>
      <c r="V22" s="120"/>
      <c r="W22" s="85"/>
      <c r="X22" s="22"/>
      <c r="Y22" s="46"/>
      <c r="Z22" s="22"/>
      <c r="AA22" s="46"/>
    </row>
    <row r="23" spans="1:27" s="15" customFormat="1" ht="19.5" customHeight="1" x14ac:dyDescent="0.3">
      <c r="A23" s="101" t="s">
        <v>6</v>
      </c>
      <c r="B23" s="108">
        <v>295</v>
      </c>
      <c r="C23" s="109">
        <v>5474.0829999999996</v>
      </c>
      <c r="D23" s="24">
        <v>4016.6734775486598</v>
      </c>
      <c r="E23" s="47">
        <v>4096.3710268916275</v>
      </c>
      <c r="F23" s="24">
        <v>1606.1303783665685</v>
      </c>
      <c r="G23" s="139">
        <v>1552.539302016429</v>
      </c>
      <c r="H23" s="140">
        <f t="shared" si="0"/>
        <v>5622.8038559152283</v>
      </c>
      <c r="I23" s="47">
        <f t="shared" si="0"/>
        <v>5648.9103289080567</v>
      </c>
      <c r="J23" s="24">
        <v>-5196.2798152676896</v>
      </c>
      <c r="K23" s="47">
        <v>-5146.3551064169105</v>
      </c>
      <c r="L23" s="24">
        <v>492.361734376333</v>
      </c>
      <c r="M23" s="47">
        <v>585.26715798792236</v>
      </c>
      <c r="N23" s="24">
        <v>127.45466522466764</v>
      </c>
      <c r="O23" s="89">
        <v>149.81372657670738</v>
      </c>
      <c r="P23" s="86">
        <v>163.09708858999764</v>
      </c>
      <c r="Q23" s="87">
        <v>216.13592632775206</v>
      </c>
      <c r="R23" s="82">
        <v>92</v>
      </c>
      <c r="S23" s="83">
        <v>60</v>
      </c>
      <c r="T23" s="141">
        <v>552.11895764094186</v>
      </c>
      <c r="U23" s="87">
        <v>529.69766808431655</v>
      </c>
      <c r="V23" s="121">
        <v>-12.163315755351171</v>
      </c>
      <c r="W23" s="87">
        <v>85.659461137143879</v>
      </c>
      <c r="X23" s="24">
        <v>2939.1077921178762</v>
      </c>
      <c r="Y23" s="47">
        <v>2921.3418941583459</v>
      </c>
      <c r="Z23" s="24">
        <v>837.93669186236309</v>
      </c>
      <c r="AA23" s="47">
        <v>830.95853679967956</v>
      </c>
    </row>
    <row r="24" spans="1:27" ht="15" customHeight="1" x14ac:dyDescent="0.25">
      <c r="A24" s="29"/>
      <c r="B24" s="26"/>
      <c r="C24" s="30"/>
      <c r="D24" s="27"/>
      <c r="E24" s="48"/>
      <c r="F24" s="26"/>
      <c r="G24" s="122"/>
      <c r="H24" s="142"/>
      <c r="I24" s="48"/>
      <c r="J24" s="26"/>
      <c r="K24" s="48"/>
      <c r="L24" s="17"/>
      <c r="M24" s="48"/>
      <c r="N24" s="28"/>
      <c r="O24" s="48"/>
      <c r="P24" s="28"/>
      <c r="Q24" s="48"/>
      <c r="R24" s="28"/>
      <c r="S24" s="48"/>
      <c r="T24" s="143"/>
      <c r="U24" s="48"/>
      <c r="V24" s="122"/>
      <c r="W24" s="48"/>
      <c r="X24" s="17"/>
      <c r="Y24" s="55"/>
      <c r="Z24" s="17"/>
      <c r="AA24" s="55"/>
    </row>
    <row r="25" spans="1:27" ht="15" customHeight="1" x14ac:dyDescent="0.25">
      <c r="A25" s="16"/>
      <c r="B25" s="16"/>
      <c r="C25" s="16"/>
      <c r="D25" s="18"/>
      <c r="E25" s="18"/>
      <c r="F25" s="18"/>
      <c r="G25" s="18"/>
      <c r="H25" s="16"/>
      <c r="I25" s="16"/>
      <c r="J25" s="16"/>
      <c r="K25" s="16"/>
      <c r="L25" s="16"/>
      <c r="M25" s="16"/>
      <c r="N25" s="16"/>
      <c r="O25" s="16"/>
    </row>
    <row r="26" spans="1:27" ht="15" customHeight="1" x14ac:dyDescent="0.25">
      <c r="A26" s="90" t="s">
        <v>45</v>
      </c>
      <c r="B26" s="16"/>
      <c r="C26" s="16"/>
      <c r="D26" s="18"/>
      <c r="E26" s="18"/>
      <c r="F26" s="18"/>
      <c r="G26" s="18"/>
      <c r="H26" s="16"/>
      <c r="I26" s="16"/>
      <c r="J26" s="16"/>
      <c r="K26" s="16"/>
      <c r="L26" s="16"/>
      <c r="M26" s="16"/>
      <c r="N26" s="16"/>
      <c r="O26" s="16"/>
    </row>
    <row r="27" spans="1:27" ht="16.2" x14ac:dyDescent="0.2">
      <c r="A27" s="91"/>
      <c r="D27" s="4"/>
      <c r="E27" s="4"/>
      <c r="F27" s="4"/>
      <c r="G27" s="4"/>
    </row>
    <row r="28" spans="1:27" x14ac:dyDescent="0.2">
      <c r="D28" s="4"/>
      <c r="E28" s="4"/>
      <c r="F28" s="4"/>
      <c r="G28" s="4"/>
    </row>
    <row r="29" spans="1:27" x14ac:dyDescent="0.2">
      <c r="D29" s="4"/>
      <c r="E29" s="4"/>
      <c r="F29" s="4"/>
      <c r="G29" s="4"/>
    </row>
    <row r="30" spans="1:27" x14ac:dyDescent="0.2">
      <c r="D30" s="4"/>
      <c r="E30" s="4"/>
      <c r="F30" s="4"/>
      <c r="G30" s="4"/>
    </row>
  </sheetData>
  <phoneticPr fontId="1" type="noConversion"/>
  <pageMargins left="0.27559055118110237" right="0.23622047244094491" top="0.98425196850393704" bottom="0.78740157480314965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förändringar, sve</vt:lpstr>
      <vt:lpstr>nyckeltal, sve</vt:lpstr>
      <vt:lpstr>'förändringar, sve'!Tulostusalue</vt:lpstr>
      <vt:lpstr>'nyckeltal, sve'!Tulostusalue</vt:lpstr>
    </vt:vector>
  </TitlesOfParts>
  <Company>Suomen Kuntaliitto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pukkihe</dc:creator>
  <cp:lastModifiedBy>Heino Raija</cp:lastModifiedBy>
  <cp:lastPrinted>2018-02-06T08:33:04Z</cp:lastPrinted>
  <dcterms:created xsi:type="dcterms:W3CDTF">2003-01-22T14:28:35Z</dcterms:created>
  <dcterms:modified xsi:type="dcterms:W3CDTF">2018-02-06T14:01:52Z</dcterms:modified>
</cp:coreProperties>
</file>