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Syys 2021\Veroprosentit 2022\Nettiin\"/>
    </mc:Choice>
  </mc:AlternateContent>
  <xr:revisionPtr revIDLastSave="0" documentId="8_{5648BF02-1C1B-4E60-9401-BB46468426C4}" xr6:coauthVersionLast="47" xr6:coauthVersionMax="47" xr10:uidLastSave="{00000000-0000-0000-0000-000000000000}"/>
  <bookViews>
    <workbookView xWindow="-108" yWindow="-108" windowWidth="23256" windowHeight="12576" xr2:uid="{63AA968E-3C89-4C50-BBFB-3A233C8F52C0}"/>
  </bookViews>
  <sheets>
    <sheet name="Suomi" sheetId="1" r:id="rId1"/>
    <sheet name="Ruotsi" sheetId="2" r:id="rId2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<sst xmlns="http://schemas.openxmlformats.org/spreadsheetml/2006/main" count="664" uniqueCount="343">
  <si>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</si>
  <si>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</si>
  <si>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</si>
  <si>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</si>
  <si>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</si>
  <si>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</si>
  <si>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</si>
  <si>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</si>
  <si>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</si>
  <si>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</si>
  <si>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</si>
  <si>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</si>
  <si>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</si>
  <si>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</si>
  <si>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</si>
  <si>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</si>
  <si>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</si>
  <si>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</si>
  <si>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</si>
  <si>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</si>
  <si>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</si>
  <si>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</si>
  <si>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</si>
  <si>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</si>
  <si>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</si>
  <si>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</si>
  <si>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</si>
  <si>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</si>
  <si>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</si>
  <si>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</si>
  <si>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</si>
  <si>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</si>
  <si>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</si>
  <si>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</si>
  <si>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</si>
  <si>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</si>
  <si>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</si>
  <si>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</si>
  <si>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</si>
  <si>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</si>
  <si>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</si>
  <si>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</si>
  <si>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</si>
  <si>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</si>
  <si>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</si>
  <si>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</si>
  <si>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</si>
  <si>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</si>
  <si>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</si>
  <si>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</si>
  <si>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</si>
  <si>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</si>
  <si>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</si>
  <si>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</si>
  <si>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</si>
  <si>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</si>
  <si>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</si>
  <si>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</si>
  <si>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</si>
  <si>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</si>
  <si>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</si>
  <si>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</si>
  <si>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</si>
  <si>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</si>
  <si>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</si>
  <si>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</si>
  <si>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</si>
  <si>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</si>
  <si>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</si>
  <si>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</si>
  <si>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</si>
  <si>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</si>
  <si>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</si>
  <si>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</si>
  <si>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</si>
  <si>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</si>
  <si>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</si>
  <si>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</si>
  <si>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</si>
  <si>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</si>
  <si>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</si>
  <si>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</si>
  <si>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</si>
  <si>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</si>
  <si>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</si>
  <si>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</si>
  <si>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</si>
  <si>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</si>
  <si>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</si>
  <si>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</si>
  <si>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</si>
  <si>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</si>
  <si>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</si>
  <si>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</si>
  <si>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</si>
  <si>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</si>
  <si>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</si>
  <si>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</si>
  <si>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</si>
  <si>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</si>
  <si>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</si>
  <si>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</si>
  <si>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</si>
  <si>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</si>
  <si>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</si>
  <si>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</si>
  <si>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</si>
  <si>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</si>
  <si>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</si>
  <si>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</si>
  <si>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</si>
  <si>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</si>
  <si>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</si>
  <si>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</si>
  <si>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</si>
  <si>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</si>
  <si>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</si>
  <si>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</si>
  <si>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</si>
  <si>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</si>
  <si>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</si>
  <si>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</si>
  <si>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</si>
  <si>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</si>
  <si>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</si>
  <si>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</si>
  <si>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</si>
  <si>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</si>
  <si>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</si>
  <si>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</si>
  <si>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</si>
  <si>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</si>
  <si>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</si>
  <si>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</si>
  <si>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</si>
  <si>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</si>
  <si>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</si>
  <si>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</si>
  <si>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</si>
  <si>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</si>
  <si>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</si>
  <si>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</si>
  <si>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</si>
  <si>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</si>
  <si>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</si>
  <si>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</si>
  <si>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</si>
  <si>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</si>
  <si>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</si>
  <si>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</si>
  <si>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</si>
  <si>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</si>
  <si>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</si>
  <si>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</si>
  <si>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</si>
  <si>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</si>
  <si>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</si>
  <si>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</si>
  <si>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</si>
  <si>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</si>
  <si>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</si>
  <si>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</si>
  <si>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</si>
  <si>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</si>
  <si>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</si>
  <si>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</si>
  <si>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</si>
  <si>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</si>
  <si>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</si>
  <si>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</si>
  <si>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</si>
  <si>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</si>
  <si>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</si>
  <si>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</si>
  <si>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</si>
  <si>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</si>
  <si>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</si>
  <si>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</si>
  <si>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</si>
  <si>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</si>
  <si>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</si>
  <si>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</si>
  <si>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</si>
  <si>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</si>
  <si>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</si>
  <si>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</si>
  <si>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</si>
  <si>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</si>
  <si>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</si>
  <si>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</si>
  <si>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</si>
  <si>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</si>
  <si>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</si>
  <si>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</si>
  <si>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</si>
  <si>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</si>
  <si>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</si>
  <si>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</si>
  <si>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</si>
  <si>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</si>
  <si>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</si>
  <si>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</si>
  <si>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</si>
  <si>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</si>
  <si>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</si>
  <si>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</si>
  <si>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</si>
  <si>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</si>
  <si>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</si>
  <si>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</si>
  <si>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</si>
  <si>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</si>
  <si>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</si>
  <si>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</si>
  <si>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</si>
  <si>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</si>
  <si>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</si>
  <si>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</si>
  <si>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</si>
  <si>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</si>
  <si>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</si>
  <si>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</si>
  <si>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</si>
  <si>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</si>
  <si>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</si>
  <si>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</si>
  <si>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</si>
  <si>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</si>
  <si>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</si>
  <si>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</si>
  <si>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</si>
  <si>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</si>
  <si>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</si>
  <si>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</si>
  <si>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</si>
  <si>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</si>
  <si>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</si>
  <si>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</si>
  <si>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</si>
  <si>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</si>
  <si>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</si>
  <si>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</si>
  <si>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</si>
  <si>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</si>
  <si>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</si>
  <si>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</si>
  <si>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</si>
  <si>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</si>
  <si>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</si>
  <si>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</si>
  <si>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</si>
  <si>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</si>
  <si>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</si>
  <si>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</si>
  <si>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</si>
  <si>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</si>
  <si>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</si>
  <si>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</si>
  <si>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</si>
  <si>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</si>
  <si>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</si>
  <si>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</si>
  <si>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</si>
  <si>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</si>
  <si>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</si>
  <si>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</si>
  <si>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</si>
  <si>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</si>
  <si>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</si>
  <si>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</si>
  <si>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</si>
  <si>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</si>
  <si>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</si>
  <si>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</si>
  <si>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</si>
  <si>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</si>
  <si>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</si>
  <si>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</si>
  <si>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</si>
  <si>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</si>
  <si>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</si>
  <si>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</si>
  <si>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</si>
  <si>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</si>
  <si>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</si>
  <si>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</si>
  <si>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</si>
  <si>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</si>
  <si>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</si>
  <si>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</si>
  <si>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</si>
  <si>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</si>
  <si>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</si>
  <si>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</si>
  <si>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</si>
  <si>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</si>
  <si>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</si>
  <si>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</si>
  <si>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</si>
  <si>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</si>
  <si>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</si>
  <si>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</si>
  <si>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</si>
  <si>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</si>
  <si>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</si>
  <si>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</si>
  <si>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</si>
  <si>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</si>
  <si>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</si>
  <si>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</si>
  <si>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</si>
  <si>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</si>
  <si>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</si>
  <si>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</si>
  <si>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</si>
  <si>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</si>
  <si>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</si>
  <si>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</si>
  <si>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</si>
  <si>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</si>
  <si>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</si>
  <si>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</si>
  <si>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</si>
  <si>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</si>
  <si>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</si>
  <si>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</si>
  <si>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</si>
  <si>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</si>
  <si>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</si>
  <si>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</si>
  <si>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</si>
  <si>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</si>
  <si>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</si>
  <si>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</si>
  <si>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</si>
  <si>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</si>
  <si>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</si>
  <si>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</si>
  <si>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</si>
  <si>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</si>
  <si>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</si>
  <si>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Kuntien vuoden 2022 veroprosentit</t>
  </si>
  <si>
    <t>Kommunernas skattesatser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</si>
</sst>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4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</cellXfs>
  <cellStyles count="1">
    <cellStyle name="Normaali" xfId="0" builtinId="0"/>
  </cellStyles>
  <dxfs count="6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tabSelected="1" zoomScale="115" zoomScaleNormal="115" workbookViewId="0">
      <selection activeCell="A3" sqref="A3"/>
    </sheetView>
  </sheetViews>
  <sheetFormatPr defaultColWidth="8.19921875" defaultRowHeight="13.2" x14ac:dyDescent="0.25"/>
  <cols>
    <col min="1" max="1" width="13.5" style="2" customWidth="1"/>
    <col min="2" max="2" width="7.09765625" style="2" customWidth="1"/>
    <col min="3" max="3" width="13.09765625" style="3" customWidth="1"/>
    <col min="4" max="4" width="9.69921875" style="4" customWidth="1"/>
    <col min="5" max="5" width="10.796875" style="2" customWidth="1"/>
    <col min="6" max="6" width="7.296875" style="2" customWidth="1"/>
    <col min="7" max="7" width="7.5" style="4" customWidth="1"/>
    <col min="8" max="8" width="7.09765625" style="2" customWidth="1"/>
    <col min="9" max="9" width="8.796875" style="2" customWidth="1"/>
    <col min="10" max="10" width="7.69921875" style="4" customWidth="1"/>
    <col min="11" max="11" width="7.5" style="2" customWidth="1"/>
    <col min="12" max="12" width="7.296875" style="2" customWidth="1"/>
    <col min="13" max="13" width="8.19921875" style="4" customWidth="1"/>
    <col min="14" max="14" width="8.19921875" style="2"/>
    <col min="15" max="15" width="15.296875" style="5" customWidth="1"/>
    <col min="16" max="16384" width="8.19921875" style="2"/>
  </cols>
  <sheetData>
    <row r="1" spans="1:15" ht="18" x14ac:dyDescent="0.35">
      <c r="A1" s="1" t="s">
        <v>341</v>
      </c>
      <c r="E1" s="2" t="s">
        <v>12</v>
      </c>
      <c r="G1" s="2"/>
      <c r="J1" s="21"/>
      <c r="M1" s="2" t="s">
        <v>0</v>
      </c>
    </row>
    <row r="2" spans="1:15" x14ac:dyDescent="0.25">
      <c r="A2" s="5" t="s">
        <v>1</v>
      </c>
      <c r="E2" s="5" t="s">
        <v>29</v>
      </c>
      <c r="F2" s="5">
        <f>COUNTIF(C11:C405,"&gt;0")</f>
        <v>309</v>
      </c>
      <c r="G2" s="2"/>
    </row>
    <row r="3" spans="1:15" x14ac:dyDescent="0.25">
      <c r="A3" s="26">
        <v>44518</v>
      </c>
      <c r="E3" s="5" t="s">
        <v>13</v>
      </c>
      <c r="F3" s="6">
        <f>COUNTIF($D$11:$D$319,"&gt;0")</f>
        <v>16</v>
      </c>
    </row>
    <row r="4" spans="1:15" x14ac:dyDescent="0.25">
      <c r="A4" s="26"/>
      <c r="E4" s="5" t="s">
        <v>14</v>
      </c>
      <c r="F4" s="7">
        <f>COUNTIF($D$11:$D$319,"&lt;0")</f>
        <v>12</v>
      </c>
    </row>
    <row r="6" spans="1:15" ht="14.25" customHeight="1" x14ac:dyDescent="0.25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25">
      <c r="A8" s="5"/>
      <c r="B8" s="9">
        <v>2021</v>
      </c>
      <c r="C8" s="14">
        <v>2022</v>
      </c>
      <c r="D8" s="15" t="s">
        <v>10</v>
      </c>
      <c r="E8" s="9">
        <v>2021</v>
      </c>
      <c r="F8" s="14">
        <v>2022</v>
      </c>
      <c r="G8" s="15" t="s">
        <v>10</v>
      </c>
      <c r="H8" s="9">
        <v>2021</v>
      </c>
      <c r="I8" s="14">
        <v>2022</v>
      </c>
      <c r="J8" s="15" t="s">
        <v>10</v>
      </c>
      <c r="K8" s="9">
        <v>2021</v>
      </c>
      <c r="L8" s="14">
        <v>2022</v>
      </c>
      <c r="M8" s="15" t="s">
        <v>10</v>
      </c>
      <c r="N8" s="9"/>
    </row>
    <row r="9" spans="1:15" ht="14.25" customHeight="1" x14ac:dyDescent="0.25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5" t="s">
        <v>30</v>
      </c>
      <c r="B11" s="16">
        <v>22.25</v>
      </c>
      <c r="C11" s="27">
        <v>22</v>
      </c>
      <c r="D11" s="18">
        <v>-0.25</v>
      </c>
      <c r="E11" s="16">
        <v>1.1000000000000001</v>
      </c>
      <c r="F11" s="27">
        <v>1.1000000000000001</v>
      </c>
      <c r="G11" s="18"/>
      <c r="H11" s="16">
        <v>0.65</v>
      </c>
      <c r="I11" s="27">
        <v>0.65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 x14ac:dyDescent="0.25">
      <c r="A12" s="5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5">
      <c r="A13" s="5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5">
      <c r="A14" s="5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5">
      <c r="A15" s="5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5">
      <c r="A16" s="5" t="s">
        <v>35</v>
      </c>
      <c r="B16" s="16">
        <v>21.499999999999996</v>
      </c>
      <c r="C16" s="27">
        <v>21.499999999999996</v>
      </c>
      <c r="D16" s="18"/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 x14ac:dyDescent="0.25">
      <c r="A17" s="5" t="s">
        <v>36</v>
      </c>
      <c r="B17" s="16">
        <v>21.5</v>
      </c>
      <c r="C17" s="27">
        <v>21.5</v>
      </c>
      <c r="D17" s="18"/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 x14ac:dyDescent="0.25">
      <c r="A18" s="5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 x14ac:dyDescent="0.25">
      <c r="A19" s="5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5">
      <c r="A20" s="5" t="s">
        <v>39</v>
      </c>
      <c r="B20" s="16">
        <v>21</v>
      </c>
      <c r="C20" s="27">
        <v>21</v>
      </c>
      <c r="D20" s="18"/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 x14ac:dyDescent="0.25">
      <c r="A21" s="5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5">
      <c r="A22" s="5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O22" s="20"/>
    </row>
    <row r="23" spans="1:15" ht="14.25" customHeight="1" x14ac:dyDescent="0.25">
      <c r="A23" s="5" t="s">
        <v>42</v>
      </c>
      <c r="B23" s="16">
        <v>21</v>
      </c>
      <c r="C23" s="27">
        <v>21</v>
      </c>
      <c r="D23" s="18"/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O23" s="19"/>
    </row>
    <row r="24" spans="1:15" ht="14.25" customHeight="1" x14ac:dyDescent="0.25">
      <c r="A24" s="5" t="s">
        <v>43</v>
      </c>
      <c r="B24" s="16">
        <v>18</v>
      </c>
      <c r="C24" s="27">
        <v>18</v>
      </c>
      <c r="D24" s="18"/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1.5000000000000002</v>
      </c>
      <c r="L24" s="27">
        <v>1.5</v>
      </c>
      <c r="M24" s="18"/>
      <c r="O24" s="20"/>
    </row>
    <row r="25" spans="1:15" ht="14.25" customHeight="1" x14ac:dyDescent="0.25">
      <c r="A25" s="5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O25" s="19"/>
    </row>
    <row r="26" spans="1:15" ht="14.25" customHeight="1" x14ac:dyDescent="0.25">
      <c r="A26" s="5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O26" s="19"/>
    </row>
    <row r="27" spans="1:15" ht="14.25" customHeight="1" x14ac:dyDescent="0.25">
      <c r="A27" s="5" t="s">
        <v>46</v>
      </c>
      <c r="B27" s="16">
        <v>20.5</v>
      </c>
      <c r="C27" s="27">
        <v>20.5</v>
      </c>
      <c r="D27" s="18"/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O27" s="19"/>
    </row>
    <row r="28" spans="1:15" ht="14.25" customHeight="1" x14ac:dyDescent="0.25">
      <c r="A28" s="5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O28" s="19"/>
    </row>
    <row r="29" spans="1:15" ht="14.25" customHeight="1" x14ac:dyDescent="0.25">
      <c r="A29" s="5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O29" s="19"/>
    </row>
    <row r="30" spans="1:15" ht="14.25" customHeight="1" x14ac:dyDescent="0.25">
      <c r="A30" s="5" t="s">
        <v>49</v>
      </c>
      <c r="B30" s="16">
        <v>22.5</v>
      </c>
      <c r="C30" s="27">
        <v>22.5</v>
      </c>
      <c r="D30" s="18"/>
      <c r="E30" s="16">
        <v>1.35</v>
      </c>
      <c r="F30" s="27">
        <v>1.35</v>
      </c>
      <c r="G30" s="18"/>
      <c r="H30" s="16">
        <v>0.74999999999999989</v>
      </c>
      <c r="I30" s="27">
        <v>0.75</v>
      </c>
      <c r="J30" s="18"/>
      <c r="K30" s="16">
        <v>1.3500000000000003</v>
      </c>
      <c r="L30" s="27">
        <v>1.35</v>
      </c>
      <c r="M30" s="18"/>
      <c r="O30" s="19"/>
    </row>
    <row r="31" spans="1:15" ht="14.25" customHeight="1" x14ac:dyDescent="0.25">
      <c r="A31" s="5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O31" s="19"/>
    </row>
    <row r="32" spans="1:15" ht="14.25" customHeight="1" x14ac:dyDescent="0.25">
      <c r="A32" s="5" t="s">
        <v>51</v>
      </c>
      <c r="B32" s="16">
        <v>20.5</v>
      </c>
      <c r="C32" s="27">
        <v>20.5</v>
      </c>
      <c r="D32" s="18"/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O32" s="20"/>
    </row>
    <row r="33" spans="1:15" ht="14.25" customHeight="1" x14ac:dyDescent="0.25">
      <c r="A33" s="5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O33" s="19"/>
    </row>
    <row r="34" spans="1:15" ht="14.25" customHeight="1" x14ac:dyDescent="0.25">
      <c r="A34" s="5" t="s">
        <v>53</v>
      </c>
      <c r="B34" s="16">
        <v>21</v>
      </c>
      <c r="C34" s="27">
        <v>21</v>
      </c>
      <c r="D34" s="18"/>
      <c r="E34" s="16">
        <v>1.25</v>
      </c>
      <c r="F34" s="27">
        <v>1.25</v>
      </c>
      <c r="G34" s="18"/>
      <c r="H34" s="16">
        <v>0.55000000000000004</v>
      </c>
      <c r="I34" s="27">
        <v>0.55000000000000004</v>
      </c>
      <c r="J34" s="18"/>
      <c r="K34" s="16">
        <v>1.1499999999999999</v>
      </c>
      <c r="L34" s="27">
        <v>1.1499999999999999</v>
      </c>
      <c r="M34" s="18"/>
      <c r="O34" s="20"/>
    </row>
    <row r="35" spans="1:15" ht="14.25" customHeight="1" x14ac:dyDescent="0.25">
      <c r="A35" s="5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O35" s="19"/>
    </row>
    <row r="36" spans="1:15" ht="14.25" customHeight="1" x14ac:dyDescent="0.25">
      <c r="A36" s="5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O36" s="19"/>
    </row>
    <row r="37" spans="1:15" ht="14.25" customHeight="1" x14ac:dyDescent="0.25">
      <c r="A37" s="5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O37" s="20"/>
    </row>
    <row r="38" spans="1:15" ht="14.25" customHeight="1" x14ac:dyDescent="0.25">
      <c r="A38" s="5" t="s">
        <v>57</v>
      </c>
      <c r="B38" s="16">
        <v>21.5</v>
      </c>
      <c r="C38" s="27">
        <v>21.5</v>
      </c>
      <c r="D38" s="18"/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O38" s="19"/>
    </row>
    <row r="39" spans="1:15" ht="14.25" customHeight="1" x14ac:dyDescent="0.25">
      <c r="A39" s="5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O39" s="19"/>
    </row>
    <row r="40" spans="1:15" ht="14.25" customHeight="1" x14ac:dyDescent="0.25">
      <c r="A40" s="5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O40" s="19"/>
    </row>
    <row r="41" spans="1:15" ht="14.25" customHeight="1" x14ac:dyDescent="0.25">
      <c r="A41" s="5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O41" s="19"/>
    </row>
    <row r="42" spans="1:15" ht="14.25" customHeight="1" x14ac:dyDescent="0.25">
      <c r="A42" s="5" t="s">
        <v>61</v>
      </c>
      <c r="B42" s="16">
        <v>20.5</v>
      </c>
      <c r="C42" s="27">
        <v>20.5</v>
      </c>
      <c r="D42" s="18"/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O42" s="19"/>
    </row>
    <row r="43" spans="1:15" ht="14.25" customHeight="1" x14ac:dyDescent="0.25">
      <c r="A43" s="5" t="s">
        <v>62</v>
      </c>
      <c r="B43" s="16">
        <v>21</v>
      </c>
      <c r="C43" s="27">
        <v>21.5</v>
      </c>
      <c r="D43" s="18">
        <v>0.5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1.4</v>
      </c>
      <c r="L43" s="27">
        <v>1.4</v>
      </c>
      <c r="M43" s="18"/>
      <c r="O43" s="19"/>
    </row>
    <row r="44" spans="1:15" ht="14.25" customHeight="1" x14ac:dyDescent="0.25">
      <c r="A44" s="5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O44" s="20"/>
    </row>
    <row r="45" spans="1:15" ht="14.25" customHeight="1" x14ac:dyDescent="0.25">
      <c r="A45" s="5" t="s">
        <v>64</v>
      </c>
      <c r="B45" s="16">
        <v>20</v>
      </c>
      <c r="C45" s="27">
        <v>20</v>
      </c>
      <c r="D45" s="18"/>
      <c r="E45" s="16">
        <v>0.95000000000000018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1.1500000000000001</v>
      </c>
      <c r="M45" s="18"/>
      <c r="O45" s="19"/>
    </row>
    <row r="46" spans="1:15" ht="14.25" customHeight="1" x14ac:dyDescent="0.25">
      <c r="A46" s="5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O46" s="19"/>
    </row>
    <row r="47" spans="1:15" ht="14.25" customHeight="1" x14ac:dyDescent="0.25">
      <c r="A47" s="5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O47" s="19"/>
    </row>
    <row r="48" spans="1:15" ht="14.25" customHeight="1" x14ac:dyDescent="0.25">
      <c r="A48" s="5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O48" s="19"/>
    </row>
    <row r="49" spans="1:15" ht="14.25" customHeight="1" x14ac:dyDescent="0.25">
      <c r="A49" s="5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O49" s="19"/>
    </row>
    <row r="50" spans="1:15" ht="14.25" customHeight="1" x14ac:dyDescent="0.25">
      <c r="A50" s="5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O50" s="19"/>
    </row>
    <row r="51" spans="1:15" ht="14.25" customHeight="1" x14ac:dyDescent="0.25">
      <c r="A51" s="5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O51" s="20"/>
    </row>
    <row r="52" spans="1:15" ht="14.25" customHeight="1" x14ac:dyDescent="0.25">
      <c r="A52" s="5" t="s">
        <v>71</v>
      </c>
      <c r="B52" s="16">
        <v>21</v>
      </c>
      <c r="C52" s="27">
        <v>21</v>
      </c>
      <c r="D52" s="18"/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O52" s="19"/>
    </row>
    <row r="53" spans="1:15" ht="14.25" customHeight="1" x14ac:dyDescent="0.25">
      <c r="A53" s="5" t="s">
        <v>72</v>
      </c>
      <c r="B53" s="16">
        <v>21.5</v>
      </c>
      <c r="C53" s="27">
        <v>21.5</v>
      </c>
      <c r="D53" s="18"/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O53" s="20"/>
    </row>
    <row r="54" spans="1:15" ht="14.25" customHeight="1" x14ac:dyDescent="0.25">
      <c r="A54" s="5" t="s">
        <v>73</v>
      </c>
      <c r="B54" s="16">
        <v>20.5</v>
      </c>
      <c r="C54" s="27">
        <v>20.5</v>
      </c>
      <c r="D54" s="18"/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O54" s="20"/>
    </row>
    <row r="55" spans="1:15" ht="14.25" customHeight="1" x14ac:dyDescent="0.25">
      <c r="A55" s="5" t="s">
        <v>74</v>
      </c>
      <c r="B55" s="16">
        <v>21.249999999999996</v>
      </c>
      <c r="C55" s="27">
        <v>21.249999999999996</v>
      </c>
      <c r="D55" s="18"/>
      <c r="E55" s="16">
        <v>1.1500000000000001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O55" s="19"/>
    </row>
    <row r="56" spans="1:15" ht="14.25" customHeight="1" x14ac:dyDescent="0.25">
      <c r="A56" s="5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O56" s="20"/>
    </row>
    <row r="57" spans="1:15" ht="14.25" customHeight="1" x14ac:dyDescent="0.25">
      <c r="A57" s="5" t="s">
        <v>76</v>
      </c>
      <c r="B57" s="16">
        <v>21</v>
      </c>
      <c r="C57" s="27">
        <v>21</v>
      </c>
      <c r="D57" s="18"/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O57" s="19"/>
    </row>
    <row r="58" spans="1:15" ht="14.25" customHeight="1" x14ac:dyDescent="0.25">
      <c r="A58" s="5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O58" s="20"/>
    </row>
    <row r="59" spans="1:15" ht="14.25" customHeight="1" x14ac:dyDescent="0.25">
      <c r="A59" s="5" t="s">
        <v>78</v>
      </c>
      <c r="B59" s="16">
        <v>20</v>
      </c>
      <c r="C59" s="27">
        <v>20</v>
      </c>
      <c r="D59" s="18"/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O59" s="19"/>
    </row>
    <row r="60" spans="1:15" ht="14.25" customHeight="1" x14ac:dyDescent="0.25">
      <c r="A60" s="5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O60" s="20"/>
    </row>
    <row r="61" spans="1:15" ht="14.25" customHeight="1" x14ac:dyDescent="0.25">
      <c r="A61" s="5" t="s">
        <v>80</v>
      </c>
      <c r="B61" s="16">
        <v>20.75</v>
      </c>
      <c r="C61" s="27">
        <v>20.75</v>
      </c>
      <c r="D61" s="18"/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1.5500000000000003</v>
      </c>
      <c r="L61" s="27">
        <v>1.5500000000000003</v>
      </c>
      <c r="M61" s="18"/>
      <c r="O61" s="19"/>
    </row>
    <row r="62" spans="1:15" ht="14.25" customHeight="1" x14ac:dyDescent="0.25">
      <c r="A62" s="5" t="s">
        <v>81</v>
      </c>
      <c r="B62" s="16">
        <v>22.5</v>
      </c>
      <c r="C62" s="27">
        <v>22.5</v>
      </c>
      <c r="D62" s="18"/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O62" s="20"/>
    </row>
    <row r="63" spans="1:15" ht="14.25" customHeight="1" x14ac:dyDescent="0.25">
      <c r="A63" s="5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O63" s="20"/>
    </row>
    <row r="64" spans="1:15" ht="14.25" customHeight="1" x14ac:dyDescent="0.25">
      <c r="A64" s="5" t="s">
        <v>83</v>
      </c>
      <c r="B64" s="16">
        <v>21</v>
      </c>
      <c r="C64" s="27">
        <v>21</v>
      </c>
      <c r="D64" s="18"/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O64" s="20"/>
    </row>
    <row r="65" spans="1:15" ht="14.25" customHeight="1" x14ac:dyDescent="0.25">
      <c r="A65" s="5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O65" s="20"/>
    </row>
    <row r="66" spans="1:15" ht="14.25" customHeight="1" x14ac:dyDescent="0.25">
      <c r="A66" s="5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O66" s="19"/>
    </row>
    <row r="67" spans="1:15" ht="14.25" customHeight="1" x14ac:dyDescent="0.25">
      <c r="A67" s="5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O67" s="19"/>
    </row>
    <row r="68" spans="1:15" ht="14.25" customHeight="1" x14ac:dyDescent="0.25">
      <c r="A68" s="5" t="s">
        <v>87</v>
      </c>
      <c r="B68" s="16">
        <v>21.25</v>
      </c>
      <c r="C68" s="27">
        <v>21.25</v>
      </c>
      <c r="D68" s="18"/>
      <c r="E68" s="16">
        <v>1.05</v>
      </c>
      <c r="F68" s="27">
        <v>1.05</v>
      </c>
      <c r="G68" s="18"/>
      <c r="H68" s="16">
        <v>0.5</v>
      </c>
      <c r="I68" s="27">
        <v>0.5</v>
      </c>
      <c r="J68" s="18"/>
      <c r="K68" s="16">
        <v>1.1000000000000001</v>
      </c>
      <c r="L68" s="27">
        <v>1.1000000000000001</v>
      </c>
      <c r="M68" s="18"/>
      <c r="O68" s="19"/>
    </row>
    <row r="69" spans="1:15" ht="14.25" customHeight="1" x14ac:dyDescent="0.25">
      <c r="A69" s="5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O69" s="20"/>
    </row>
    <row r="70" spans="1:15" ht="14.25" customHeight="1" x14ac:dyDescent="0.25">
      <c r="A70" s="5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O70" s="19"/>
    </row>
    <row r="71" spans="1:15" ht="14.25" customHeight="1" x14ac:dyDescent="0.25">
      <c r="A71" s="5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O71" s="20"/>
    </row>
    <row r="72" spans="1:15" ht="14.25" customHeight="1" x14ac:dyDescent="0.25">
      <c r="A72" s="5" t="s">
        <v>91</v>
      </c>
      <c r="B72" s="16">
        <v>20.75</v>
      </c>
      <c r="C72" s="27">
        <v>20.75</v>
      </c>
      <c r="D72" s="18"/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O72" s="19"/>
    </row>
    <row r="73" spans="1:15" ht="14.25" customHeight="1" x14ac:dyDescent="0.25">
      <c r="A73" s="5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O73" s="19"/>
    </row>
    <row r="74" spans="1:15" ht="14.25" customHeight="1" x14ac:dyDescent="0.25">
      <c r="A74" s="5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O74" s="19"/>
    </row>
    <row r="75" spans="1:15" ht="14.25" customHeight="1" x14ac:dyDescent="0.25">
      <c r="A75" s="5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O75" s="19"/>
    </row>
    <row r="76" spans="1:15" ht="14.25" customHeight="1" x14ac:dyDescent="0.25">
      <c r="A76" s="5" t="s">
        <v>95</v>
      </c>
      <c r="B76" s="16">
        <v>20.25</v>
      </c>
      <c r="C76" s="27">
        <v>20.25</v>
      </c>
      <c r="D76" s="18"/>
      <c r="E76" s="16">
        <v>1.4499999999999997</v>
      </c>
      <c r="F76" s="27">
        <v>1.4499999999999997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O76" s="19"/>
    </row>
    <row r="77" spans="1:15" ht="14.25" customHeight="1" x14ac:dyDescent="0.25">
      <c r="A77" s="5" t="s">
        <v>96</v>
      </c>
      <c r="B77" s="16">
        <v>20.25</v>
      </c>
      <c r="C77" s="27">
        <v>20.25</v>
      </c>
      <c r="D77" s="18"/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O77" s="19"/>
    </row>
    <row r="78" spans="1:15" ht="14.25" customHeight="1" x14ac:dyDescent="0.25">
      <c r="A78" s="5" t="s">
        <v>97</v>
      </c>
      <c r="B78" s="16">
        <v>22</v>
      </c>
      <c r="C78" s="27">
        <v>22</v>
      </c>
      <c r="D78" s="18"/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1.8000000000000003</v>
      </c>
      <c r="M78" s="18"/>
      <c r="O78" s="19"/>
    </row>
    <row r="79" spans="1:15" ht="14.25" customHeight="1" x14ac:dyDescent="0.25">
      <c r="A79" s="5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O79" s="19"/>
    </row>
    <row r="80" spans="1:15" ht="14.25" customHeight="1" x14ac:dyDescent="0.25">
      <c r="A80" s="5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O80" s="20"/>
    </row>
    <row r="81" spans="1:15" ht="14.25" customHeight="1" x14ac:dyDescent="0.25">
      <c r="A81" s="5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O81" s="20"/>
    </row>
    <row r="82" spans="1:15" ht="14.25" customHeight="1" x14ac:dyDescent="0.25">
      <c r="A82" s="5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O82" s="19"/>
    </row>
    <row r="83" spans="1:15" ht="14.25" customHeight="1" x14ac:dyDescent="0.25">
      <c r="A83" s="5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O83" s="20"/>
    </row>
    <row r="84" spans="1:15" ht="14.25" customHeight="1" x14ac:dyDescent="0.25">
      <c r="A84" s="5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O84" s="19"/>
    </row>
    <row r="85" spans="1:15" ht="14.25" customHeight="1" x14ac:dyDescent="0.25">
      <c r="A85" s="5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O85" s="19"/>
    </row>
    <row r="86" spans="1:15" ht="14.25" customHeight="1" x14ac:dyDescent="0.25">
      <c r="A86" s="5" t="s">
        <v>105</v>
      </c>
      <c r="B86" s="16">
        <v>22.5</v>
      </c>
      <c r="C86" s="27">
        <v>22.5</v>
      </c>
      <c r="D86" s="18"/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1</v>
      </c>
      <c r="M86" s="18"/>
      <c r="O86" s="19"/>
    </row>
    <row r="87" spans="1:15" ht="14.25" customHeight="1" x14ac:dyDescent="0.25">
      <c r="A87" s="5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O87" s="19"/>
    </row>
    <row r="88" spans="1:15" ht="14.25" customHeight="1" x14ac:dyDescent="0.25">
      <c r="A88" s="5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O88" s="19"/>
    </row>
    <row r="89" spans="1:15" ht="14.25" customHeight="1" x14ac:dyDescent="0.25">
      <c r="A89" s="5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O89" s="19"/>
    </row>
    <row r="90" spans="1:15" ht="14.25" customHeight="1" x14ac:dyDescent="0.25">
      <c r="A90" s="5" t="s">
        <v>109</v>
      </c>
      <c r="B90" s="16">
        <v>21.999999999999996</v>
      </c>
      <c r="C90" s="27">
        <v>23</v>
      </c>
      <c r="D90" s="18">
        <v>1.0000000000000036</v>
      </c>
      <c r="E90" s="16">
        <v>1.4</v>
      </c>
      <c r="F90" s="27">
        <v>1.6</v>
      </c>
      <c r="G90" s="18">
        <v>0.20000000000000018</v>
      </c>
      <c r="H90" s="16">
        <v>0.90000000000000013</v>
      </c>
      <c r="I90" s="27">
        <v>1</v>
      </c>
      <c r="J90" s="18">
        <v>9.9999999999999867E-2</v>
      </c>
      <c r="K90" s="16">
        <v>2</v>
      </c>
      <c r="L90" s="27">
        <v>2</v>
      </c>
      <c r="M90" s="18"/>
      <c r="O90" s="20"/>
    </row>
    <row r="91" spans="1:15" ht="14.25" customHeight="1" x14ac:dyDescent="0.25">
      <c r="A91" s="5" t="s">
        <v>110</v>
      </c>
      <c r="B91" s="16">
        <v>22</v>
      </c>
      <c r="C91" s="27">
        <v>22</v>
      </c>
      <c r="D91" s="18"/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O91" s="20"/>
    </row>
    <row r="92" spans="1:15" ht="14.25" customHeight="1" x14ac:dyDescent="0.25">
      <c r="A92" s="5" t="s">
        <v>111</v>
      </c>
      <c r="B92" s="16">
        <v>21.75</v>
      </c>
      <c r="C92" s="27">
        <v>21.75</v>
      </c>
      <c r="D92" s="18"/>
      <c r="E92" s="16">
        <v>0.95000000000000018</v>
      </c>
      <c r="F92" s="27">
        <v>0.95000000000000018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O92" s="19"/>
    </row>
    <row r="93" spans="1:15" ht="14.25" customHeight="1" x14ac:dyDescent="0.25">
      <c r="A93" s="5" t="s">
        <v>112</v>
      </c>
      <c r="B93" s="16">
        <v>17</v>
      </c>
      <c r="C93" s="27">
        <v>17</v>
      </c>
      <c r="D93" s="18"/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0.93</v>
      </c>
      <c r="L93" s="27">
        <v>0.93</v>
      </c>
      <c r="M93" s="18"/>
      <c r="O93" s="19"/>
    </row>
    <row r="94" spans="1:15" ht="14.25" customHeight="1" x14ac:dyDescent="0.25">
      <c r="A94" s="5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O94" s="20"/>
    </row>
    <row r="95" spans="1:15" ht="14.25" customHeight="1" x14ac:dyDescent="0.25">
      <c r="A95" s="5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O95" s="19"/>
    </row>
    <row r="96" spans="1:15" ht="14.25" customHeight="1" x14ac:dyDescent="0.25">
      <c r="A96" s="5" t="s">
        <v>115</v>
      </c>
      <c r="B96" s="16">
        <v>21.750000000000004</v>
      </c>
      <c r="C96" s="27">
        <v>21.750000000000004</v>
      </c>
      <c r="D96" s="18"/>
      <c r="E96" s="16">
        <v>1.24</v>
      </c>
      <c r="F96" s="27">
        <v>1.24</v>
      </c>
      <c r="G96" s="18"/>
      <c r="H96" s="16">
        <v>0.49999999999999994</v>
      </c>
      <c r="I96" s="27">
        <v>0.49999999999999994</v>
      </c>
      <c r="J96" s="18"/>
      <c r="K96" s="16">
        <v>1</v>
      </c>
      <c r="L96" s="27">
        <v>1</v>
      </c>
      <c r="M96" s="18"/>
      <c r="O96" s="19"/>
    </row>
    <row r="97" spans="1:15" ht="14.25" customHeight="1" x14ac:dyDescent="0.25">
      <c r="A97" s="5" t="s">
        <v>116</v>
      </c>
      <c r="B97" s="16">
        <v>21.5</v>
      </c>
      <c r="C97" s="27">
        <v>21.5</v>
      </c>
      <c r="D97" s="18"/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O97" s="20"/>
    </row>
    <row r="98" spans="1:15" ht="14.25" customHeight="1" x14ac:dyDescent="0.25">
      <c r="A98" s="5" t="s">
        <v>117</v>
      </c>
      <c r="B98" s="16">
        <v>21.25</v>
      </c>
      <c r="C98" s="27">
        <v>21.25</v>
      </c>
      <c r="D98" s="18"/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O98" s="20"/>
    </row>
    <row r="99" spans="1:15" ht="14.25" customHeight="1" x14ac:dyDescent="0.25">
      <c r="A99" s="5" t="s">
        <v>118</v>
      </c>
      <c r="B99" s="16">
        <v>19.749999999999996</v>
      </c>
      <c r="C99" s="27">
        <v>19.749999999999996</v>
      </c>
      <c r="D99" s="18"/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O99" s="19"/>
    </row>
    <row r="100" spans="1:15" ht="14.25" customHeight="1" x14ac:dyDescent="0.25">
      <c r="A100" s="5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O100" s="19"/>
    </row>
    <row r="101" spans="1:15" ht="14.25" customHeight="1" x14ac:dyDescent="0.25">
      <c r="A101" s="5" t="s">
        <v>120</v>
      </c>
      <c r="B101" s="16">
        <v>19.25</v>
      </c>
      <c r="C101" s="27">
        <v>19.25</v>
      </c>
      <c r="D101" s="18"/>
      <c r="E101" s="16">
        <v>1.32</v>
      </c>
      <c r="F101" s="27">
        <v>1.45</v>
      </c>
      <c r="G101" s="18">
        <v>0.12999999999999989</v>
      </c>
      <c r="H101" s="16">
        <v>0.40999999999999992</v>
      </c>
      <c r="I101" s="27">
        <v>0.6</v>
      </c>
      <c r="J101" s="18">
        <v>0.19000000000000006</v>
      </c>
      <c r="K101" s="16">
        <v>0.93</v>
      </c>
      <c r="L101" s="27">
        <v>0.93</v>
      </c>
      <c r="M101" s="18"/>
      <c r="O101" s="19"/>
    </row>
    <row r="102" spans="1:15" ht="14.25" customHeight="1" x14ac:dyDescent="0.25">
      <c r="A102" s="5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O102" s="19"/>
    </row>
    <row r="103" spans="1:15" ht="14.25" customHeight="1" x14ac:dyDescent="0.25">
      <c r="A103" s="5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O103" s="19"/>
    </row>
    <row r="104" spans="1:15" ht="14.25" customHeight="1" x14ac:dyDescent="0.25">
      <c r="A104" s="5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O104" s="19"/>
    </row>
    <row r="105" spans="1:15" ht="14.25" customHeight="1" x14ac:dyDescent="0.25">
      <c r="A105" s="5" t="s">
        <v>124</v>
      </c>
      <c r="B105" s="16">
        <v>19.75</v>
      </c>
      <c r="C105" s="27">
        <v>19.75</v>
      </c>
      <c r="D105" s="18"/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O105" s="20"/>
    </row>
    <row r="106" spans="1:15" ht="14.25" customHeight="1" x14ac:dyDescent="0.25">
      <c r="A106" s="5" t="s">
        <v>125</v>
      </c>
      <c r="B106" s="16">
        <v>20.75</v>
      </c>
      <c r="C106" s="27">
        <v>20.75</v>
      </c>
      <c r="D106" s="18"/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O106" s="19"/>
    </row>
    <row r="107" spans="1:15" ht="14.25" customHeight="1" x14ac:dyDescent="0.25">
      <c r="A107" s="5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O107" s="19"/>
    </row>
    <row r="108" spans="1:15" ht="14.25" customHeight="1" x14ac:dyDescent="0.25">
      <c r="A108" s="5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O108" s="19"/>
    </row>
    <row r="109" spans="1:15" ht="14.25" customHeight="1" x14ac:dyDescent="0.25">
      <c r="A109" s="5" t="s">
        <v>128</v>
      </c>
      <c r="B109" s="16">
        <v>21.75</v>
      </c>
      <c r="C109" s="27">
        <v>21.75</v>
      </c>
      <c r="D109" s="18"/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1.4999999999999998</v>
      </c>
      <c r="L109" s="27">
        <v>1.5</v>
      </c>
      <c r="M109" s="18"/>
      <c r="O109" s="20"/>
    </row>
    <row r="110" spans="1:15" ht="14.25" customHeight="1" x14ac:dyDescent="0.25">
      <c r="A110" s="5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O110" s="19"/>
    </row>
    <row r="111" spans="1:15" ht="14.25" customHeight="1" x14ac:dyDescent="0.25">
      <c r="A111" s="5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O111" s="19"/>
    </row>
    <row r="112" spans="1:15" ht="14.25" customHeight="1" x14ac:dyDescent="0.25">
      <c r="A112" s="5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O112" s="19"/>
    </row>
    <row r="113" spans="1:15" ht="14.25" customHeight="1" x14ac:dyDescent="0.25">
      <c r="A113" s="5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O113" s="19"/>
    </row>
    <row r="114" spans="1:15" ht="14.25" customHeight="1" x14ac:dyDescent="0.25">
      <c r="A114" s="5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O114" s="20"/>
    </row>
    <row r="115" spans="1:15" ht="14.25" customHeight="1" x14ac:dyDescent="0.25">
      <c r="A115" s="5" t="s">
        <v>134</v>
      </c>
      <c r="B115" s="16">
        <v>21.5</v>
      </c>
      <c r="C115" s="27">
        <v>22</v>
      </c>
      <c r="D115" s="18">
        <v>0.5</v>
      </c>
      <c r="E115" s="16">
        <v>0.95</v>
      </c>
      <c r="F115" s="27">
        <v>1</v>
      </c>
      <c r="G115" s="18">
        <v>5.0000000000000044E-2</v>
      </c>
      <c r="H115" s="16">
        <v>0.5</v>
      </c>
      <c r="I115" s="27">
        <v>0.55000000000000004</v>
      </c>
      <c r="J115" s="18">
        <v>5.0000000000000044E-2</v>
      </c>
      <c r="K115" s="16">
        <v>1.3</v>
      </c>
      <c r="L115" s="27">
        <v>1.35</v>
      </c>
      <c r="M115" s="18">
        <v>5.0000000000000044E-2</v>
      </c>
      <c r="O115" s="20"/>
    </row>
    <row r="116" spans="1:15" ht="14.25" customHeight="1" x14ac:dyDescent="0.25">
      <c r="A116" s="5" t="s">
        <v>135</v>
      </c>
      <c r="B116" s="16">
        <v>20</v>
      </c>
      <c r="C116" s="27">
        <v>20</v>
      </c>
      <c r="D116" s="18"/>
      <c r="E116" s="16">
        <v>0.92999999999999994</v>
      </c>
      <c r="F116" s="27">
        <v>0.92999999999999994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O116" s="19"/>
    </row>
    <row r="117" spans="1:15" ht="14.25" customHeight="1" x14ac:dyDescent="0.25">
      <c r="A117" s="5" t="s">
        <v>136</v>
      </c>
      <c r="B117" s="16">
        <v>21.5</v>
      </c>
      <c r="C117" s="27">
        <v>22</v>
      </c>
      <c r="D117" s="18">
        <v>0.5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O117" s="19"/>
    </row>
    <row r="118" spans="1:15" ht="14.25" customHeight="1" x14ac:dyDescent="0.25">
      <c r="A118" s="5" t="s">
        <v>137</v>
      </c>
      <c r="B118" s="16">
        <v>21.250000000000004</v>
      </c>
      <c r="C118" s="27">
        <v>21.250000000000004</v>
      </c>
      <c r="D118" s="18"/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O118" s="19"/>
    </row>
    <row r="119" spans="1:15" ht="14.25" customHeight="1" x14ac:dyDescent="0.25">
      <c r="A119" s="5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O119" s="19"/>
    </row>
    <row r="120" spans="1:15" ht="14.25" customHeight="1" x14ac:dyDescent="0.25">
      <c r="A120" s="5" t="s">
        <v>139</v>
      </c>
      <c r="B120" s="16">
        <v>21.999999999999996</v>
      </c>
      <c r="C120" s="27">
        <v>21.999999999999996</v>
      </c>
      <c r="D120" s="18"/>
      <c r="E120" s="16">
        <v>1.1000000000000001</v>
      </c>
      <c r="F120" s="27">
        <v>1</v>
      </c>
      <c r="G120" s="18">
        <v>-0.10000000000000009</v>
      </c>
      <c r="H120" s="16">
        <v>0.65</v>
      </c>
      <c r="I120" s="27">
        <v>0.55000000000000004</v>
      </c>
      <c r="J120" s="18">
        <v>-9.9999999999999978E-2</v>
      </c>
      <c r="K120" s="16">
        <v>1.3</v>
      </c>
      <c r="L120" s="27">
        <v>1.3</v>
      </c>
      <c r="M120" s="18"/>
      <c r="O120" s="19"/>
    </row>
    <row r="121" spans="1:15" ht="14.25" customHeight="1" x14ac:dyDescent="0.25">
      <c r="A121" s="5" t="s">
        <v>140</v>
      </c>
      <c r="B121" s="16">
        <v>22</v>
      </c>
      <c r="C121" s="27">
        <v>22</v>
      </c>
      <c r="D121" s="18"/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O121" s="19"/>
    </row>
    <row r="122" spans="1:15" ht="14.25" customHeight="1" x14ac:dyDescent="0.25">
      <c r="A122" s="5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O122" s="19"/>
    </row>
    <row r="123" spans="1:15" ht="14.25" customHeight="1" x14ac:dyDescent="0.25">
      <c r="A123" s="5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O123" s="20"/>
    </row>
    <row r="124" spans="1:15" ht="14.25" customHeight="1" x14ac:dyDescent="0.25">
      <c r="A124" s="5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O124" s="20"/>
    </row>
    <row r="125" spans="1:15" ht="14.25" customHeight="1" x14ac:dyDescent="0.25">
      <c r="A125" s="5" t="s">
        <v>144</v>
      </c>
      <c r="B125" s="16">
        <v>21.000000000000004</v>
      </c>
      <c r="C125" s="27">
        <v>21.000000000000004</v>
      </c>
      <c r="D125" s="18"/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O125" s="19"/>
    </row>
    <row r="126" spans="1:15" ht="14.25" customHeight="1" x14ac:dyDescent="0.25">
      <c r="A126" s="5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O126" s="19"/>
    </row>
    <row r="127" spans="1:15" ht="14.25" customHeight="1" x14ac:dyDescent="0.25">
      <c r="A127" s="5" t="s">
        <v>146</v>
      </c>
      <c r="B127" s="16">
        <v>18.25</v>
      </c>
      <c r="C127" s="27">
        <v>18</v>
      </c>
      <c r="D127" s="18">
        <v>-0.25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O127" s="19"/>
    </row>
    <row r="128" spans="1:15" ht="14.25" customHeight="1" x14ac:dyDescent="0.25">
      <c r="A128" s="5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O128" s="19"/>
    </row>
    <row r="129" spans="1:15" ht="14.25" customHeight="1" x14ac:dyDescent="0.25">
      <c r="A129" s="5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O129" s="19"/>
    </row>
    <row r="130" spans="1:15" ht="14.25" customHeight="1" x14ac:dyDescent="0.25">
      <c r="A130" s="5" t="s">
        <v>149</v>
      </c>
      <c r="B130" s="16">
        <v>22</v>
      </c>
      <c r="C130" s="27">
        <v>22</v>
      </c>
      <c r="D130" s="18"/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O130" s="19"/>
    </row>
    <row r="131" spans="1:15" ht="14.25" customHeight="1" x14ac:dyDescent="0.25">
      <c r="A131" s="5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O131" s="20"/>
    </row>
    <row r="132" spans="1:15" ht="14.25" customHeight="1" x14ac:dyDescent="0.25">
      <c r="A132" s="5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O132" s="19"/>
    </row>
    <row r="133" spans="1:15" ht="14.25" customHeight="1" x14ac:dyDescent="0.25">
      <c r="A133" s="5" t="s">
        <v>152</v>
      </c>
      <c r="B133" s="16">
        <v>20.75</v>
      </c>
      <c r="C133" s="27">
        <v>20.75</v>
      </c>
      <c r="D133" s="18"/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O133" s="19"/>
    </row>
    <row r="134" spans="1:15" ht="14.25" customHeight="1" x14ac:dyDescent="0.25">
      <c r="A134" s="5" t="s">
        <v>153</v>
      </c>
      <c r="B134" s="16">
        <v>21.75</v>
      </c>
      <c r="C134" s="27">
        <v>21.75</v>
      </c>
      <c r="D134" s="18"/>
      <c r="E134" s="16">
        <v>1</v>
      </c>
      <c r="F134" s="27">
        <v>1</v>
      </c>
      <c r="G134" s="18"/>
      <c r="H134" s="16">
        <v>0.6</v>
      </c>
      <c r="I134" s="27">
        <v>0.6</v>
      </c>
      <c r="J134" s="18"/>
      <c r="K134" s="16">
        <v>1</v>
      </c>
      <c r="L134" s="27">
        <v>1</v>
      </c>
      <c r="M134" s="18"/>
      <c r="O134" s="19"/>
    </row>
    <row r="135" spans="1:15" ht="14.25" customHeight="1" x14ac:dyDescent="0.25">
      <c r="A135" s="5" t="s">
        <v>154</v>
      </c>
      <c r="B135" s="16">
        <v>20.75</v>
      </c>
      <c r="C135" s="27">
        <v>20.75</v>
      </c>
      <c r="D135" s="18"/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O135" s="19"/>
    </row>
    <row r="136" spans="1:15" ht="14.25" customHeight="1" x14ac:dyDescent="0.25">
      <c r="A136" s="5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O136" s="19"/>
    </row>
    <row r="137" spans="1:15" ht="14.25" customHeight="1" x14ac:dyDescent="0.25">
      <c r="A137" s="5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O137" s="20"/>
    </row>
    <row r="138" spans="1:15" ht="14.25" customHeight="1" x14ac:dyDescent="0.25">
      <c r="A138" s="5" t="s">
        <v>157</v>
      </c>
      <c r="B138" s="16">
        <v>22</v>
      </c>
      <c r="C138" s="27">
        <v>22</v>
      </c>
      <c r="D138" s="18"/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O138" s="20"/>
    </row>
    <row r="139" spans="1:15" ht="14.25" customHeight="1" x14ac:dyDescent="0.25">
      <c r="A139" s="5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O139" s="20"/>
    </row>
    <row r="140" spans="1:15" ht="14.25" customHeight="1" x14ac:dyDescent="0.25">
      <c r="A140" s="5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O140" s="19"/>
    </row>
    <row r="141" spans="1:15" ht="14.25" customHeight="1" x14ac:dyDescent="0.25">
      <c r="A141" s="5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O141" s="20"/>
    </row>
    <row r="142" spans="1:15" ht="14.25" customHeight="1" x14ac:dyDescent="0.25">
      <c r="A142" s="5" t="s">
        <v>161</v>
      </c>
      <c r="B142" s="16">
        <v>21.999999999999996</v>
      </c>
      <c r="C142" s="27">
        <v>21.999999999999996</v>
      </c>
      <c r="D142" s="18"/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O142" s="19"/>
    </row>
    <row r="143" spans="1:15" ht="14.25" customHeight="1" x14ac:dyDescent="0.25">
      <c r="A143" s="5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O143" s="19"/>
    </row>
    <row r="144" spans="1:15" ht="14.25" customHeight="1" x14ac:dyDescent="0.25">
      <c r="A144" s="5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O144" s="20"/>
    </row>
    <row r="145" spans="1:15" ht="14.25" customHeight="1" x14ac:dyDescent="0.25">
      <c r="A145" s="5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O145" s="20"/>
    </row>
    <row r="146" spans="1:15" ht="14.25" customHeight="1" x14ac:dyDescent="0.25">
      <c r="A146" s="5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O146" s="19"/>
    </row>
    <row r="147" spans="1:15" ht="14.25" customHeight="1" x14ac:dyDescent="0.25">
      <c r="A147" s="5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O147" s="19"/>
    </row>
    <row r="148" spans="1:15" ht="14.25" customHeight="1" x14ac:dyDescent="0.25">
      <c r="A148" s="5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O148" s="19"/>
    </row>
    <row r="149" spans="1:15" ht="14.25" customHeight="1" x14ac:dyDescent="0.25">
      <c r="A149" s="5" t="s">
        <v>168</v>
      </c>
      <c r="B149" s="16">
        <v>21.5</v>
      </c>
      <c r="C149" s="27">
        <v>21.5</v>
      </c>
      <c r="D149" s="18"/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O149" s="19"/>
    </row>
    <row r="150" spans="1:15" ht="14.25" customHeight="1" x14ac:dyDescent="0.25">
      <c r="A150" s="5" t="s">
        <v>169</v>
      </c>
      <c r="B150" s="16">
        <v>21.499999999999996</v>
      </c>
      <c r="C150" s="27">
        <v>21.499999999999996</v>
      </c>
      <c r="D150" s="18"/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O150" s="19"/>
    </row>
    <row r="151" spans="1:15" ht="14.25" customHeight="1" x14ac:dyDescent="0.25">
      <c r="A151" s="5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O151" s="19"/>
    </row>
    <row r="152" spans="1:15" ht="14.25" customHeight="1" x14ac:dyDescent="0.25">
      <c r="A152" s="5" t="s">
        <v>171</v>
      </c>
      <c r="B152" s="16">
        <v>21</v>
      </c>
      <c r="C152" s="27">
        <v>21</v>
      </c>
      <c r="D152" s="18"/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O152" s="19"/>
    </row>
    <row r="153" spans="1:15" ht="14.25" customHeight="1" x14ac:dyDescent="0.25">
      <c r="A153" s="5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O153" s="20"/>
    </row>
    <row r="154" spans="1:15" ht="14.25" customHeight="1" x14ac:dyDescent="0.25">
      <c r="A154" s="5" t="s">
        <v>173</v>
      </c>
      <c r="B154" s="16">
        <v>20.25</v>
      </c>
      <c r="C154" s="27">
        <v>20.25</v>
      </c>
      <c r="D154" s="18"/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O154" s="20"/>
    </row>
    <row r="155" spans="1:15" ht="14.25" customHeight="1" x14ac:dyDescent="0.25">
      <c r="A155" s="5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O155" s="19"/>
    </row>
    <row r="156" spans="1:15" ht="14.25" customHeight="1" x14ac:dyDescent="0.25">
      <c r="A156" s="5" t="s">
        <v>175</v>
      </c>
      <c r="B156" s="16">
        <v>21</v>
      </c>
      <c r="C156" s="27">
        <v>21</v>
      </c>
      <c r="D156" s="18"/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O156" s="20"/>
    </row>
    <row r="157" spans="1:15" ht="14.25" customHeight="1" x14ac:dyDescent="0.25">
      <c r="A157" s="5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O157" s="19"/>
    </row>
    <row r="158" spans="1:15" ht="14.25" customHeight="1" x14ac:dyDescent="0.25">
      <c r="A158" s="5" t="s">
        <v>177</v>
      </c>
      <c r="B158" s="16">
        <v>20</v>
      </c>
      <c r="C158" s="27">
        <v>20</v>
      </c>
      <c r="D158" s="18"/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O158" s="19"/>
    </row>
    <row r="159" spans="1:15" ht="14.25" customHeight="1" x14ac:dyDescent="0.25">
      <c r="A159" s="5" t="s">
        <v>178</v>
      </c>
      <c r="B159" s="16">
        <v>20.5</v>
      </c>
      <c r="C159" s="27">
        <v>21</v>
      </c>
      <c r="D159" s="18">
        <v>0.5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O159" s="20"/>
    </row>
    <row r="160" spans="1:15" ht="14.25" customHeight="1" x14ac:dyDescent="0.25">
      <c r="A160" s="5" t="s">
        <v>179</v>
      </c>
      <c r="B160" s="16">
        <v>21.5</v>
      </c>
      <c r="C160" s="27">
        <v>21.5</v>
      </c>
      <c r="D160" s="18"/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O160" s="19"/>
    </row>
    <row r="161" spans="1:15" ht="14.25" customHeight="1" x14ac:dyDescent="0.25">
      <c r="A161" s="5" t="s">
        <v>180</v>
      </c>
      <c r="B161" s="16">
        <v>17.25</v>
      </c>
      <c r="C161" s="27">
        <v>17</v>
      </c>
      <c r="D161" s="18">
        <v>-0.25</v>
      </c>
      <c r="E161" s="16">
        <v>0.3</v>
      </c>
      <c r="F161" s="27">
        <v>0.5</v>
      </c>
      <c r="G161" s="18">
        <v>0.2</v>
      </c>
      <c r="H161" s="16">
        <v>0.3</v>
      </c>
      <c r="I161" s="27">
        <v>0.5</v>
      </c>
      <c r="J161" s="18">
        <v>0.2</v>
      </c>
      <c r="K161" s="16">
        <v>0.90000000000000013</v>
      </c>
      <c r="L161" s="27">
        <v>0.90000000000000013</v>
      </c>
      <c r="M161" s="18"/>
      <c r="O161" s="19"/>
    </row>
    <row r="162" spans="1:15" ht="14.25" customHeight="1" x14ac:dyDescent="0.25">
      <c r="A162" s="5" t="s">
        <v>181</v>
      </c>
      <c r="B162" s="16">
        <v>20.75</v>
      </c>
      <c r="C162" s="27">
        <v>20.75</v>
      </c>
      <c r="D162" s="18"/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O162" s="19"/>
    </row>
    <row r="163" spans="1:15" ht="14.25" customHeight="1" x14ac:dyDescent="0.25">
      <c r="A163" s="5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O163" s="20"/>
    </row>
    <row r="164" spans="1:15" ht="14.25" customHeight="1" x14ac:dyDescent="0.25">
      <c r="A164" s="5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O164" s="19"/>
    </row>
    <row r="165" spans="1:15" ht="14.25" customHeight="1" x14ac:dyDescent="0.25">
      <c r="A165" s="5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O165" s="19"/>
    </row>
    <row r="166" spans="1:15" ht="14.25" customHeight="1" x14ac:dyDescent="0.25">
      <c r="A166" s="5" t="s">
        <v>185</v>
      </c>
      <c r="B166" s="16">
        <v>20.5</v>
      </c>
      <c r="C166" s="27">
        <v>21.500000000000004</v>
      </c>
      <c r="D166" s="18">
        <v>1.0000000000000036</v>
      </c>
      <c r="E166" s="16">
        <v>1.1000000000000001</v>
      </c>
      <c r="F166" s="27">
        <v>1.1499999999999999</v>
      </c>
      <c r="G166" s="18">
        <v>4.9999999999999822E-2</v>
      </c>
      <c r="H166" s="16">
        <v>0.5</v>
      </c>
      <c r="I166" s="27">
        <v>0.5</v>
      </c>
      <c r="J166" s="18"/>
      <c r="K166" s="16">
        <v>1.1000000000000003</v>
      </c>
      <c r="L166" s="27">
        <v>1.1000000000000001</v>
      </c>
      <c r="M166" s="18"/>
      <c r="O166" s="20"/>
    </row>
    <row r="167" spans="1:15" ht="14.25" customHeight="1" x14ac:dyDescent="0.25">
      <c r="A167" s="5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O167" s="20"/>
    </row>
    <row r="168" spans="1:15" ht="14.25" customHeight="1" x14ac:dyDescent="0.25">
      <c r="A168" s="5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O168" s="19"/>
    </row>
    <row r="169" spans="1:15" ht="14.25" customHeight="1" x14ac:dyDescent="0.25">
      <c r="A169" s="5" t="s">
        <v>188</v>
      </c>
      <c r="B169" s="16">
        <v>22</v>
      </c>
      <c r="C169" s="27">
        <v>22</v>
      </c>
      <c r="D169" s="18"/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O169" s="19"/>
    </row>
    <row r="170" spans="1:15" ht="14.25" customHeight="1" x14ac:dyDescent="0.25">
      <c r="A170" s="5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O170" s="19"/>
    </row>
    <row r="171" spans="1:15" ht="14.25" customHeight="1" x14ac:dyDescent="0.25">
      <c r="A171" s="5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O171" s="20"/>
    </row>
    <row r="172" spans="1:15" ht="14.25" customHeight="1" x14ac:dyDescent="0.25">
      <c r="A172" s="5" t="s">
        <v>191</v>
      </c>
      <c r="B172" s="16">
        <v>19.5</v>
      </c>
      <c r="C172" s="27">
        <v>19.5</v>
      </c>
      <c r="D172" s="18"/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O172" s="19"/>
    </row>
    <row r="173" spans="1:15" ht="14.25" customHeight="1" x14ac:dyDescent="0.25">
      <c r="A173" s="5" t="s">
        <v>192</v>
      </c>
      <c r="B173" s="16">
        <v>21.25</v>
      </c>
      <c r="C173" s="27">
        <v>21.25</v>
      </c>
      <c r="D173" s="18"/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O173" s="20"/>
    </row>
    <row r="174" spans="1:15" ht="14.25" customHeight="1" x14ac:dyDescent="0.25">
      <c r="A174" s="5" t="s">
        <v>193</v>
      </c>
      <c r="B174" s="16">
        <v>21.5</v>
      </c>
      <c r="C174" s="27">
        <v>21.5</v>
      </c>
      <c r="D174" s="18"/>
      <c r="E174" s="16">
        <v>0.99999999999999989</v>
      </c>
      <c r="F174" s="27">
        <v>0.99999999999999989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O174" s="19"/>
    </row>
    <row r="175" spans="1:15" ht="14.25" customHeight="1" x14ac:dyDescent="0.25">
      <c r="A175" s="5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O175" s="19"/>
    </row>
    <row r="176" spans="1:15" ht="14.25" customHeight="1" x14ac:dyDescent="0.25">
      <c r="A176" s="5" t="s">
        <v>195</v>
      </c>
      <c r="B176" s="16">
        <v>22.500000000000004</v>
      </c>
      <c r="C176" s="27">
        <v>22.500000000000004</v>
      </c>
      <c r="D176" s="18"/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O176" s="19"/>
    </row>
    <row r="177" spans="1:15" ht="14.25" customHeight="1" x14ac:dyDescent="0.25">
      <c r="A177" s="5" t="s">
        <v>196</v>
      </c>
      <c r="B177" s="16">
        <v>20.750000000000004</v>
      </c>
      <c r="C177" s="27">
        <v>20.750000000000004</v>
      </c>
      <c r="D177" s="18"/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O177" s="20"/>
    </row>
    <row r="178" spans="1:15" ht="14.25" customHeight="1" x14ac:dyDescent="0.25">
      <c r="A178" s="5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O178" s="19"/>
    </row>
    <row r="179" spans="1:15" ht="14.25" customHeight="1" x14ac:dyDescent="0.25">
      <c r="A179" s="5" t="s">
        <v>198</v>
      </c>
      <c r="B179" s="16">
        <v>21.25</v>
      </c>
      <c r="C179" s="27">
        <v>21.75</v>
      </c>
      <c r="D179" s="18">
        <v>0.5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O179" s="19"/>
    </row>
    <row r="180" spans="1:15" ht="14.25" customHeight="1" x14ac:dyDescent="0.25">
      <c r="A180" s="5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O180" s="20"/>
    </row>
    <row r="181" spans="1:15" ht="14.25" customHeight="1" x14ac:dyDescent="0.25">
      <c r="A181" s="5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O181" s="19"/>
    </row>
    <row r="182" spans="1:15" ht="14.25" customHeight="1" x14ac:dyDescent="0.25">
      <c r="A182" s="5" t="s">
        <v>201</v>
      </c>
      <c r="B182" s="16">
        <v>21.5</v>
      </c>
      <c r="C182" s="27">
        <v>21.5</v>
      </c>
      <c r="D182" s="18"/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O182" s="19"/>
    </row>
    <row r="183" spans="1:15" ht="14.25" customHeight="1" x14ac:dyDescent="0.25">
      <c r="A183" s="5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O183" s="19"/>
    </row>
    <row r="184" spans="1:15" ht="14.25" customHeight="1" x14ac:dyDescent="0.25">
      <c r="A184" s="5" t="s">
        <v>203</v>
      </c>
      <c r="B184" s="16">
        <v>19.75</v>
      </c>
      <c r="C184" s="27">
        <v>19.75</v>
      </c>
      <c r="D184" s="18"/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O184" s="20"/>
    </row>
    <row r="185" spans="1:15" ht="14.25" customHeight="1" x14ac:dyDescent="0.25">
      <c r="A185" s="5" t="s">
        <v>204</v>
      </c>
      <c r="B185" s="16">
        <v>21</v>
      </c>
      <c r="C185" s="27">
        <v>21</v>
      </c>
      <c r="D185" s="18"/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O185" s="19"/>
    </row>
    <row r="186" spans="1:15" ht="14.25" customHeight="1" x14ac:dyDescent="0.25">
      <c r="A186" s="5" t="s">
        <v>205</v>
      </c>
      <c r="B186" s="16">
        <v>21.25</v>
      </c>
      <c r="C186" s="27">
        <v>21.25</v>
      </c>
      <c r="D186" s="18"/>
      <c r="E186" s="16">
        <v>1.2000000000000002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O186" s="19"/>
    </row>
    <row r="187" spans="1:15" ht="14.25" customHeight="1" x14ac:dyDescent="0.25">
      <c r="A187" s="5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O187" s="19"/>
    </row>
    <row r="188" spans="1:15" ht="14.25" customHeight="1" x14ac:dyDescent="0.25">
      <c r="A188" s="5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O188" s="19"/>
    </row>
    <row r="189" spans="1:15" ht="14.25" customHeight="1" x14ac:dyDescent="0.25">
      <c r="A189" s="5" t="s">
        <v>208</v>
      </c>
      <c r="B189" s="16">
        <v>22</v>
      </c>
      <c r="C189" s="27">
        <v>22</v>
      </c>
      <c r="D189" s="18"/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O189" s="20"/>
    </row>
    <row r="190" spans="1:15" ht="14.25" customHeight="1" x14ac:dyDescent="0.25">
      <c r="A190" s="5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O190" s="19"/>
    </row>
    <row r="191" spans="1:15" ht="14.25" customHeight="1" x14ac:dyDescent="0.25">
      <c r="A191" s="5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O191" s="19"/>
    </row>
    <row r="192" spans="1:15" ht="14.25" customHeight="1" x14ac:dyDescent="0.25">
      <c r="A192" s="5" t="s">
        <v>211</v>
      </c>
      <c r="B192" s="16">
        <v>21</v>
      </c>
      <c r="C192" s="27">
        <v>21</v>
      </c>
      <c r="D192" s="18"/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O192" s="20"/>
    </row>
    <row r="193" spans="1:15" ht="14.25" customHeight="1" x14ac:dyDescent="0.25">
      <c r="A193" s="5" t="s">
        <v>212</v>
      </c>
      <c r="B193" s="16">
        <v>20.75</v>
      </c>
      <c r="C193" s="27">
        <v>20.75</v>
      </c>
      <c r="D193" s="18"/>
      <c r="E193" s="16">
        <v>1.0999999999999999</v>
      </c>
      <c r="F193" s="27">
        <v>1.0999999999999999</v>
      </c>
      <c r="G193" s="18"/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O193" s="19"/>
    </row>
    <row r="194" spans="1:15" ht="14.25" customHeight="1" x14ac:dyDescent="0.25">
      <c r="A194" s="5" t="s">
        <v>213</v>
      </c>
      <c r="B194" s="16">
        <v>22</v>
      </c>
      <c r="C194" s="27">
        <v>22</v>
      </c>
      <c r="D194" s="18"/>
      <c r="E194" s="16">
        <v>1.1000000000000001</v>
      </c>
      <c r="F194" s="27">
        <v>1.1000000000000001</v>
      </c>
      <c r="G194" s="18"/>
      <c r="H194" s="16">
        <v>0.6</v>
      </c>
      <c r="I194" s="27">
        <v>0.6</v>
      </c>
      <c r="J194" s="18"/>
      <c r="K194" s="16">
        <v>1.1000000000000001</v>
      </c>
      <c r="L194" s="27">
        <v>1.1000000000000001</v>
      </c>
      <c r="M194" s="18"/>
      <c r="O194" s="19"/>
    </row>
    <row r="195" spans="1:15" ht="14.25" customHeight="1" x14ac:dyDescent="0.25">
      <c r="A195" s="5" t="s">
        <v>214</v>
      </c>
      <c r="B195" s="16">
        <v>20.5</v>
      </c>
      <c r="C195" s="27">
        <v>20.5</v>
      </c>
      <c r="D195" s="18"/>
      <c r="E195" s="16">
        <v>1.4999999999999998</v>
      </c>
      <c r="F195" s="27">
        <v>1.4999999999999998</v>
      </c>
      <c r="G195" s="18"/>
      <c r="H195" s="16">
        <v>0.47000000000000003</v>
      </c>
      <c r="I195" s="27">
        <v>0.47000000000000003</v>
      </c>
      <c r="J195" s="18"/>
      <c r="K195" s="16">
        <v>1.4999999999999998</v>
      </c>
      <c r="L195" s="27">
        <v>1.5000000000000002</v>
      </c>
      <c r="M195" s="18"/>
      <c r="O195" s="19"/>
    </row>
    <row r="196" spans="1:15" ht="14.25" customHeight="1" x14ac:dyDescent="0.25">
      <c r="A196" s="5" t="s">
        <v>215</v>
      </c>
      <c r="B196" s="16">
        <v>20.5</v>
      </c>
      <c r="C196" s="27">
        <v>21.5</v>
      </c>
      <c r="D196" s="18">
        <v>1</v>
      </c>
      <c r="E196" s="16">
        <v>1</v>
      </c>
      <c r="F196" s="27">
        <v>1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O196" s="19"/>
    </row>
    <row r="197" spans="1:15" ht="14.25" customHeight="1" x14ac:dyDescent="0.25">
      <c r="A197" s="5" t="s">
        <v>216</v>
      </c>
      <c r="B197" s="16">
        <v>22</v>
      </c>
      <c r="C197" s="27">
        <v>22</v>
      </c>
      <c r="D197" s="18"/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O197" s="20"/>
    </row>
    <row r="198" spans="1:15" ht="14.25" customHeight="1" x14ac:dyDescent="0.25">
      <c r="A198" s="5" t="s">
        <v>217</v>
      </c>
      <c r="B198" s="16">
        <v>21</v>
      </c>
      <c r="C198" s="27">
        <v>21</v>
      </c>
      <c r="D198" s="18"/>
      <c r="E198" s="16">
        <v>0.93</v>
      </c>
      <c r="F198" s="27">
        <v>0.93</v>
      </c>
      <c r="G198" s="18"/>
      <c r="H198" s="16">
        <v>0.55000000000000016</v>
      </c>
      <c r="I198" s="27">
        <v>0.55000000000000016</v>
      </c>
      <c r="J198" s="18"/>
      <c r="K198" s="16">
        <v>1.1499999999999999</v>
      </c>
      <c r="L198" s="27">
        <v>1.1499999999999999</v>
      </c>
      <c r="M198" s="18"/>
      <c r="O198" s="19"/>
    </row>
    <row r="199" spans="1:15" ht="14.25" customHeight="1" x14ac:dyDescent="0.25">
      <c r="A199" s="5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O199" s="19"/>
    </row>
    <row r="200" spans="1:15" ht="14.25" customHeight="1" x14ac:dyDescent="0.25">
      <c r="A200" s="5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O200" s="20"/>
    </row>
    <row r="201" spans="1:15" ht="14.25" customHeight="1" x14ac:dyDescent="0.25">
      <c r="A201" s="5" t="s">
        <v>220</v>
      </c>
      <c r="B201" s="16">
        <v>21.5</v>
      </c>
      <c r="C201" s="27">
        <v>21.5</v>
      </c>
      <c r="D201" s="18"/>
      <c r="E201" s="16">
        <v>1</v>
      </c>
      <c r="F201" s="27">
        <v>1</v>
      </c>
      <c r="G201" s="18"/>
      <c r="H201" s="16">
        <v>0.66000000000000014</v>
      </c>
      <c r="I201" s="27">
        <v>0.66000000000000014</v>
      </c>
      <c r="J201" s="18"/>
      <c r="K201" s="16">
        <v>1.1399999999999999</v>
      </c>
      <c r="L201" s="27">
        <v>1.1399999999999999</v>
      </c>
      <c r="M201" s="18"/>
      <c r="O201" s="19"/>
    </row>
    <row r="202" spans="1:15" ht="14.25" customHeight="1" x14ac:dyDescent="0.25">
      <c r="A202" s="5" t="s">
        <v>221</v>
      </c>
      <c r="B202" s="16">
        <v>21.5</v>
      </c>
      <c r="C202" s="27">
        <v>21.5</v>
      </c>
      <c r="D202" s="18"/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1.3000000000000003</v>
      </c>
      <c r="M202" s="18"/>
      <c r="O202" s="20"/>
    </row>
    <row r="203" spans="1:15" ht="14.25" customHeight="1" x14ac:dyDescent="0.25">
      <c r="A203" s="5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O203" s="19"/>
    </row>
    <row r="204" spans="1:15" ht="14.25" customHeight="1" x14ac:dyDescent="0.25">
      <c r="A204" s="5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O204" s="19"/>
    </row>
    <row r="205" spans="1:15" ht="14.25" customHeight="1" x14ac:dyDescent="0.25">
      <c r="A205" s="5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O205" s="20"/>
    </row>
    <row r="206" spans="1:15" ht="14.25" customHeight="1" x14ac:dyDescent="0.25">
      <c r="A206" s="5" t="s">
        <v>225</v>
      </c>
      <c r="B206" s="16">
        <v>21.25</v>
      </c>
      <c r="C206" s="27">
        <v>21.25</v>
      </c>
      <c r="D206" s="18"/>
      <c r="E206" s="16">
        <v>1.4</v>
      </c>
      <c r="F206" s="27">
        <v>1.4</v>
      </c>
      <c r="G206" s="18"/>
      <c r="H206" s="16">
        <v>0.5</v>
      </c>
      <c r="I206" s="27">
        <v>0.5</v>
      </c>
      <c r="J206" s="18"/>
      <c r="K206" s="16">
        <v>1.1500000000000001</v>
      </c>
      <c r="L206" s="27">
        <v>1.1500000000000001</v>
      </c>
      <c r="M206" s="18"/>
      <c r="O206" s="19"/>
    </row>
    <row r="207" spans="1:15" ht="14.25" customHeight="1" x14ac:dyDescent="0.25">
      <c r="A207" s="5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O207" s="19"/>
    </row>
    <row r="208" spans="1:15" ht="14.25" customHeight="1" x14ac:dyDescent="0.25">
      <c r="A208" s="5" t="s">
        <v>227</v>
      </c>
      <c r="B208" s="16">
        <v>20.5</v>
      </c>
      <c r="C208" s="27">
        <v>20.5</v>
      </c>
      <c r="D208" s="18"/>
      <c r="E208" s="16">
        <v>1.05</v>
      </c>
      <c r="F208" s="27">
        <v>1.05</v>
      </c>
      <c r="G208" s="18"/>
      <c r="H208" s="16">
        <v>0.54999999999999993</v>
      </c>
      <c r="I208" s="27">
        <v>0.54999999999999993</v>
      </c>
      <c r="J208" s="18"/>
      <c r="K208" s="16">
        <v>1.05</v>
      </c>
      <c r="L208" s="27">
        <v>1.05</v>
      </c>
      <c r="M208" s="18"/>
      <c r="O208" s="19"/>
    </row>
    <row r="209" spans="1:15" ht="14.25" customHeight="1" x14ac:dyDescent="0.25">
      <c r="A209" s="5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O209" s="19"/>
    </row>
    <row r="210" spans="1:15" ht="14.25" customHeight="1" x14ac:dyDescent="0.25">
      <c r="A210" s="5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O210" s="19"/>
    </row>
    <row r="211" spans="1:15" ht="14.25" customHeight="1" x14ac:dyDescent="0.25">
      <c r="A211" s="5" t="s">
        <v>230</v>
      </c>
      <c r="B211" s="16">
        <v>21.000000000000004</v>
      </c>
      <c r="C211" s="27">
        <v>21.000000000000004</v>
      </c>
      <c r="D211" s="18"/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O211" s="19"/>
    </row>
    <row r="212" spans="1:15" ht="14.25" customHeight="1" x14ac:dyDescent="0.25">
      <c r="A212" s="5" t="s">
        <v>231</v>
      </c>
      <c r="B212" s="16">
        <v>20.500000000000004</v>
      </c>
      <c r="C212" s="27">
        <v>20.500000000000004</v>
      </c>
      <c r="D212" s="18"/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0.99999999999999989</v>
      </c>
      <c r="M212" s="18"/>
      <c r="O212" s="19"/>
    </row>
    <row r="213" spans="1:15" ht="14.25" customHeight="1" x14ac:dyDescent="0.25">
      <c r="A213" s="5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O213" s="20"/>
    </row>
    <row r="214" spans="1:15" ht="14.25" customHeight="1" x14ac:dyDescent="0.25">
      <c r="A214" s="5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O214" s="19"/>
    </row>
    <row r="215" spans="1:15" ht="14.25" customHeight="1" x14ac:dyDescent="0.25">
      <c r="A215" s="5" t="s">
        <v>234</v>
      </c>
      <c r="B215" s="16">
        <v>21</v>
      </c>
      <c r="C215" s="27">
        <v>21</v>
      </c>
      <c r="D215" s="18"/>
      <c r="E215" s="16">
        <v>1</v>
      </c>
      <c r="F215" s="27">
        <v>1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O215" s="20"/>
    </row>
    <row r="216" spans="1:15" ht="14.25" customHeight="1" x14ac:dyDescent="0.25">
      <c r="A216" s="5" t="s">
        <v>235</v>
      </c>
      <c r="B216" s="16">
        <v>21.5</v>
      </c>
      <c r="C216" s="27">
        <v>21.5</v>
      </c>
      <c r="D216" s="18"/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O216" s="19"/>
    </row>
    <row r="217" spans="1:15" ht="14.25" customHeight="1" x14ac:dyDescent="0.25">
      <c r="A217" s="5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O217" s="20"/>
    </row>
    <row r="218" spans="1:15" ht="14.25" customHeight="1" x14ac:dyDescent="0.25">
      <c r="A218" s="5" t="s">
        <v>237</v>
      </c>
      <c r="B218" s="16">
        <v>21.5</v>
      </c>
      <c r="C218" s="27">
        <v>21.5</v>
      </c>
      <c r="D218" s="18"/>
      <c r="E218" s="16">
        <v>0.93</v>
      </c>
      <c r="F218" s="27">
        <v>0.93</v>
      </c>
      <c r="G218" s="18"/>
      <c r="H218" s="16">
        <v>0.55000000000000004</v>
      </c>
      <c r="I218" s="27">
        <v>0.55000000000000004</v>
      </c>
      <c r="J218" s="18"/>
      <c r="K218" s="16">
        <v>1.0999999999999999</v>
      </c>
      <c r="L218" s="27">
        <v>1.1000000000000003</v>
      </c>
      <c r="M218" s="18"/>
      <c r="O218" s="20"/>
    </row>
    <row r="219" spans="1:15" ht="14.25" customHeight="1" x14ac:dyDescent="0.25">
      <c r="A219" s="5" t="s">
        <v>238</v>
      </c>
      <c r="B219" s="16">
        <v>19.5</v>
      </c>
      <c r="C219" s="27">
        <v>19.5</v>
      </c>
      <c r="D219" s="18"/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O219" s="20"/>
    </row>
    <row r="220" spans="1:15" ht="14.25" customHeight="1" x14ac:dyDescent="0.25">
      <c r="A220" s="5" t="s">
        <v>239</v>
      </c>
      <c r="B220" s="16">
        <v>20.75</v>
      </c>
      <c r="C220" s="27">
        <v>20.75</v>
      </c>
      <c r="D220" s="18"/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O220" s="20"/>
    </row>
    <row r="221" spans="1:15" ht="14.25" customHeight="1" x14ac:dyDescent="0.25">
      <c r="A221" s="5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O221" s="19"/>
    </row>
    <row r="222" spans="1:15" ht="14.25" customHeight="1" x14ac:dyDescent="0.25">
      <c r="A222" s="5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O222" s="19"/>
    </row>
    <row r="223" spans="1:15" ht="14.25" customHeight="1" x14ac:dyDescent="0.25">
      <c r="A223" s="5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O223" s="19"/>
    </row>
    <row r="224" spans="1:15" ht="14.25" customHeight="1" x14ac:dyDescent="0.25">
      <c r="A224" s="5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O224" s="19"/>
    </row>
    <row r="225" spans="1:15" ht="14.25" customHeight="1" x14ac:dyDescent="0.25">
      <c r="A225" s="5" t="s">
        <v>244</v>
      </c>
      <c r="B225" s="16">
        <v>21.5</v>
      </c>
      <c r="C225" s="27">
        <v>21.5</v>
      </c>
      <c r="D225" s="18"/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O225" s="19"/>
    </row>
    <row r="226" spans="1:15" ht="14.25" customHeight="1" x14ac:dyDescent="0.25">
      <c r="A226" s="5" t="s">
        <v>245</v>
      </c>
      <c r="B226" s="16">
        <v>21.25</v>
      </c>
      <c r="C226" s="27">
        <v>21.25</v>
      </c>
      <c r="D226" s="18"/>
      <c r="E226" s="16">
        <v>1.05</v>
      </c>
      <c r="F226" s="27">
        <v>1.2</v>
      </c>
      <c r="G226" s="18">
        <v>0.14999999999999991</v>
      </c>
      <c r="H226" s="16">
        <v>0.5</v>
      </c>
      <c r="I226" s="27">
        <v>0.5</v>
      </c>
      <c r="J226" s="18"/>
      <c r="K226" s="16">
        <v>1.1000000000000001</v>
      </c>
      <c r="L226" s="27">
        <v>1.3</v>
      </c>
      <c r="M226" s="18">
        <v>0.19999999999999996</v>
      </c>
      <c r="O226" s="19"/>
    </row>
    <row r="227" spans="1:15" ht="14.25" customHeight="1" x14ac:dyDescent="0.25">
      <c r="A227" s="5" t="s">
        <v>246</v>
      </c>
      <c r="B227" s="16">
        <v>21.25</v>
      </c>
      <c r="C227" s="27">
        <v>21.25</v>
      </c>
      <c r="D227" s="18"/>
      <c r="E227" s="16">
        <v>1</v>
      </c>
      <c r="F227" s="27">
        <v>1</v>
      </c>
      <c r="G227" s="18"/>
      <c r="H227" s="16">
        <v>0.5</v>
      </c>
      <c r="I227" s="27">
        <v>0.5</v>
      </c>
      <c r="J227" s="18"/>
      <c r="K227" s="16">
        <v>1</v>
      </c>
      <c r="L227" s="27">
        <v>1</v>
      </c>
      <c r="M227" s="18"/>
      <c r="O227" s="20"/>
    </row>
    <row r="228" spans="1:15" ht="14.25" customHeight="1" x14ac:dyDescent="0.25">
      <c r="A228" s="5" t="s">
        <v>247</v>
      </c>
      <c r="B228" s="16">
        <v>22</v>
      </c>
      <c r="C228" s="27">
        <v>22</v>
      </c>
      <c r="D228" s="18"/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O228" s="19"/>
    </row>
    <row r="229" spans="1:15" ht="14.25" customHeight="1" x14ac:dyDescent="0.25">
      <c r="A229" s="5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O229" s="19"/>
    </row>
    <row r="230" spans="1:15" ht="14.25" customHeight="1" x14ac:dyDescent="0.25">
      <c r="A230" s="5" t="s">
        <v>249</v>
      </c>
      <c r="B230" s="16">
        <v>21.999999999999996</v>
      </c>
      <c r="C230" s="27">
        <v>21.999999999999996</v>
      </c>
      <c r="D230" s="18"/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O230" s="19"/>
    </row>
    <row r="231" spans="1:15" ht="14.25" customHeight="1" x14ac:dyDescent="0.25">
      <c r="A231" s="5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O231" s="19"/>
    </row>
    <row r="232" spans="1:15" ht="14.25" customHeight="1" x14ac:dyDescent="0.25">
      <c r="A232" s="5" t="s">
        <v>251</v>
      </c>
      <c r="B232" s="16">
        <v>21.000000000000004</v>
      </c>
      <c r="C232" s="27">
        <v>20.5</v>
      </c>
      <c r="D232" s="18">
        <v>-0.50000000000000355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O232" s="19"/>
    </row>
    <row r="233" spans="1:15" ht="14.25" customHeight="1" x14ac:dyDescent="0.25">
      <c r="A233" s="5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O233" s="19"/>
    </row>
    <row r="234" spans="1:15" ht="14.25" customHeight="1" x14ac:dyDescent="0.25">
      <c r="A234" s="5" t="s">
        <v>253</v>
      </c>
      <c r="B234" s="16">
        <v>22</v>
      </c>
      <c r="C234" s="27">
        <v>22</v>
      </c>
      <c r="D234" s="18"/>
      <c r="E234" s="16">
        <v>1.2299999999999998</v>
      </c>
      <c r="F234" s="27">
        <v>1.2299999999999998</v>
      </c>
      <c r="G234" s="18"/>
      <c r="H234" s="16">
        <v>0.65000000000000013</v>
      </c>
      <c r="I234" s="27">
        <v>0.65</v>
      </c>
      <c r="J234" s="18"/>
      <c r="K234" s="16">
        <v>1.25</v>
      </c>
      <c r="L234" s="27">
        <v>1.25</v>
      </c>
      <c r="M234" s="18"/>
      <c r="O234" s="20"/>
    </row>
    <row r="235" spans="1:15" ht="14.25" customHeight="1" x14ac:dyDescent="0.25">
      <c r="A235" s="5" t="s">
        <v>254</v>
      </c>
      <c r="B235" s="16">
        <v>21</v>
      </c>
      <c r="C235" s="27">
        <v>21</v>
      </c>
      <c r="D235" s="18"/>
      <c r="E235" s="16">
        <v>1.03</v>
      </c>
      <c r="F235" s="27">
        <v>1.03</v>
      </c>
      <c r="G235" s="18"/>
      <c r="H235" s="16">
        <v>0.59</v>
      </c>
      <c r="I235" s="27">
        <v>0.59</v>
      </c>
      <c r="J235" s="18"/>
      <c r="K235" s="16">
        <v>1.19</v>
      </c>
      <c r="L235" s="27">
        <v>1.19</v>
      </c>
      <c r="M235" s="18"/>
      <c r="O235" s="20"/>
    </row>
    <row r="236" spans="1:15" ht="14.25" customHeight="1" x14ac:dyDescent="0.25">
      <c r="A236" s="5" t="s">
        <v>255</v>
      </c>
      <c r="B236" s="16">
        <v>22.5</v>
      </c>
      <c r="C236" s="27">
        <v>22.5</v>
      </c>
      <c r="D236" s="18"/>
      <c r="E236" s="16">
        <v>1.2</v>
      </c>
      <c r="F236" s="27">
        <v>1.1000000000000001</v>
      </c>
      <c r="G236" s="18">
        <v>-9.9999999999999867E-2</v>
      </c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O236" s="20"/>
    </row>
    <row r="237" spans="1:15" ht="14.25" customHeight="1" x14ac:dyDescent="0.25">
      <c r="A237" s="5" t="s">
        <v>256</v>
      </c>
      <c r="B237" s="16">
        <v>20.5</v>
      </c>
      <c r="C237" s="27">
        <v>20.5</v>
      </c>
      <c r="D237" s="18"/>
      <c r="E237" s="16">
        <v>1.45</v>
      </c>
      <c r="F237" s="27">
        <v>1.45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O237" s="19"/>
    </row>
    <row r="238" spans="1:15" ht="14.25" customHeight="1" x14ac:dyDescent="0.25">
      <c r="A238" s="5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O238" s="19"/>
    </row>
    <row r="239" spans="1:15" ht="14.25" customHeight="1" x14ac:dyDescent="0.25">
      <c r="A239" s="5" t="s">
        <v>258</v>
      </c>
      <c r="B239" s="16">
        <v>21.5</v>
      </c>
      <c r="C239" s="27">
        <v>21.5</v>
      </c>
      <c r="D239" s="18"/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O239" s="20"/>
    </row>
    <row r="240" spans="1:15" ht="14.25" customHeight="1" x14ac:dyDescent="0.25">
      <c r="A240" s="5" t="s">
        <v>259</v>
      </c>
      <c r="B240" s="16">
        <v>20.5</v>
      </c>
      <c r="C240" s="27">
        <v>20.5</v>
      </c>
      <c r="D240" s="18"/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1.0999999999999999</v>
      </c>
      <c r="M240" s="18"/>
      <c r="O240" s="19"/>
    </row>
    <row r="241" spans="1:15" ht="14.25" customHeight="1" x14ac:dyDescent="0.25">
      <c r="A241" s="5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O241" s="19"/>
    </row>
    <row r="242" spans="1:15" ht="14.25" customHeight="1" x14ac:dyDescent="0.25">
      <c r="A242" s="5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O242" s="19"/>
    </row>
    <row r="243" spans="1:15" ht="14.25" customHeight="1" x14ac:dyDescent="0.25">
      <c r="A243" s="5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O243" s="19"/>
    </row>
    <row r="244" spans="1:15" ht="14.25" customHeight="1" x14ac:dyDescent="0.25">
      <c r="A244" s="5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O244" s="19"/>
    </row>
    <row r="245" spans="1:15" ht="14.25" customHeight="1" x14ac:dyDescent="0.25">
      <c r="A245" s="5" t="s">
        <v>264</v>
      </c>
      <c r="B245" s="16">
        <v>20.25</v>
      </c>
      <c r="C245" s="27">
        <v>20.25</v>
      </c>
      <c r="D245" s="18"/>
      <c r="E245" s="16">
        <v>1.25</v>
      </c>
      <c r="F245" s="27">
        <v>1.25</v>
      </c>
      <c r="G245" s="18"/>
      <c r="H245" s="16">
        <v>0.55000000000000004</v>
      </c>
      <c r="I245" s="27">
        <v>0.55000000000000004</v>
      </c>
      <c r="J245" s="18"/>
      <c r="K245" s="16">
        <v>1.4500000000000002</v>
      </c>
      <c r="L245" s="27">
        <v>1.45</v>
      </c>
      <c r="M245" s="18"/>
      <c r="O245" s="19"/>
    </row>
    <row r="246" spans="1:15" ht="14.25" customHeight="1" x14ac:dyDescent="0.25">
      <c r="A246" s="5" t="s">
        <v>265</v>
      </c>
      <c r="B246" s="16">
        <v>20.75</v>
      </c>
      <c r="C246" s="27">
        <v>20.75</v>
      </c>
      <c r="D246" s="18"/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</v>
      </c>
      <c r="L246" s="27">
        <v>1.3</v>
      </c>
      <c r="M246" s="18"/>
      <c r="O246" s="19"/>
    </row>
    <row r="247" spans="1:15" ht="14.25" customHeight="1" x14ac:dyDescent="0.25">
      <c r="A247" s="5" t="s">
        <v>266</v>
      </c>
      <c r="B247" s="16">
        <v>18.5</v>
      </c>
      <c r="C247" s="27">
        <v>18.5</v>
      </c>
      <c r="D247" s="18"/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O247" s="19"/>
    </row>
    <row r="248" spans="1:15" ht="14.25" customHeight="1" x14ac:dyDescent="0.25">
      <c r="A248" s="5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O248" s="19"/>
    </row>
    <row r="249" spans="1:15" ht="14.25" customHeight="1" x14ac:dyDescent="0.25">
      <c r="A249" s="5" t="s">
        <v>268</v>
      </c>
      <c r="B249" s="16">
        <v>21.5</v>
      </c>
      <c r="C249" s="27">
        <v>21.5</v>
      </c>
      <c r="D249" s="18"/>
      <c r="E249" s="16">
        <v>1.2000000000000002</v>
      </c>
      <c r="F249" s="27">
        <v>1.2000000000000002</v>
      </c>
      <c r="G249" s="18"/>
      <c r="H249" s="16">
        <v>0.6</v>
      </c>
      <c r="I249" s="27">
        <v>0.6</v>
      </c>
      <c r="J249" s="18"/>
      <c r="K249" s="16">
        <v>1.4000000000000001</v>
      </c>
      <c r="L249" s="27">
        <v>1.4</v>
      </c>
      <c r="M249" s="18"/>
      <c r="O249" s="19"/>
    </row>
    <row r="250" spans="1:15" ht="14.25" customHeight="1" x14ac:dyDescent="0.25">
      <c r="A250" s="5" t="s">
        <v>269</v>
      </c>
      <c r="B250" s="16">
        <v>21.5</v>
      </c>
      <c r="C250" s="27">
        <v>21.5</v>
      </c>
      <c r="D250" s="18"/>
      <c r="E250" s="16">
        <v>0.93</v>
      </c>
      <c r="F250" s="27">
        <v>0.93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O250" s="19"/>
    </row>
    <row r="251" spans="1:15" ht="14.25" customHeight="1" x14ac:dyDescent="0.25">
      <c r="A251" s="5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O251" s="19"/>
    </row>
    <row r="252" spans="1:15" ht="14.25" customHeight="1" x14ac:dyDescent="0.25">
      <c r="A252" s="5" t="s">
        <v>271</v>
      </c>
      <c r="B252" s="16">
        <v>21.75</v>
      </c>
      <c r="C252" s="27">
        <v>21.75</v>
      </c>
      <c r="D252" s="18"/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O252" s="19"/>
    </row>
    <row r="253" spans="1:15" ht="14.25" customHeight="1" x14ac:dyDescent="0.25">
      <c r="A253" s="5" t="s">
        <v>272</v>
      </c>
      <c r="B253" s="16">
        <v>21</v>
      </c>
      <c r="C253" s="27">
        <v>21</v>
      </c>
      <c r="D253" s="18"/>
      <c r="E253" s="16">
        <v>1.4499999999999997</v>
      </c>
      <c r="F253" s="27">
        <v>1.4499999999999997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O253" s="19"/>
    </row>
    <row r="254" spans="1:15" ht="14.25" customHeight="1" x14ac:dyDescent="0.25">
      <c r="A254" s="5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O254" s="19"/>
    </row>
    <row r="255" spans="1:15" ht="14.25" customHeight="1" x14ac:dyDescent="0.25">
      <c r="A255" s="5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O255" s="19"/>
    </row>
    <row r="256" spans="1:15" ht="14.25" customHeight="1" x14ac:dyDescent="0.25">
      <c r="A256" s="5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O256" s="20"/>
    </row>
    <row r="257" spans="1:15" ht="14.25" customHeight="1" x14ac:dyDescent="0.25">
      <c r="A257" s="5" t="s">
        <v>276</v>
      </c>
      <c r="B257" s="16">
        <v>22</v>
      </c>
      <c r="C257" s="27">
        <v>21.75</v>
      </c>
      <c r="D257" s="18">
        <v>-0.25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O257" s="19"/>
    </row>
    <row r="258" spans="1:15" ht="14.25" customHeight="1" x14ac:dyDescent="0.25">
      <c r="A258" s="5" t="s">
        <v>277</v>
      </c>
      <c r="B258" s="16">
        <v>22.000000000000004</v>
      </c>
      <c r="C258" s="27">
        <v>22.000000000000004</v>
      </c>
      <c r="D258" s="18"/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O258" s="20"/>
    </row>
    <row r="259" spans="1:15" ht="14.25" customHeight="1" x14ac:dyDescent="0.25">
      <c r="A259" s="5" t="s">
        <v>278</v>
      </c>
      <c r="B259" s="16">
        <v>22.000000000000004</v>
      </c>
      <c r="C259" s="27">
        <v>22.000000000000004</v>
      </c>
      <c r="D259" s="18"/>
      <c r="E259" s="16">
        <v>1.4000000000000001</v>
      </c>
      <c r="F259" s="27">
        <v>1.4000000000000001</v>
      </c>
      <c r="G259" s="18"/>
      <c r="H259" s="16">
        <v>0.55000000000000004</v>
      </c>
      <c r="I259" s="27">
        <v>0.55000000000000004</v>
      </c>
      <c r="J259" s="18"/>
      <c r="K259" s="16">
        <v>1.3</v>
      </c>
      <c r="L259" s="27">
        <v>1.3</v>
      </c>
      <c r="M259" s="18"/>
      <c r="O259" s="19"/>
    </row>
    <row r="260" spans="1:15" ht="14.25" customHeight="1" x14ac:dyDescent="0.25">
      <c r="A260" s="5" t="s">
        <v>279</v>
      </c>
      <c r="B260" s="16">
        <v>19.25</v>
      </c>
      <c r="C260" s="27">
        <v>19.25</v>
      </c>
      <c r="D260" s="18"/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O260" s="19"/>
    </row>
    <row r="261" spans="1:15" ht="14.25" customHeight="1" x14ac:dyDescent="0.25">
      <c r="A261" s="5" t="s">
        <v>280</v>
      </c>
      <c r="B261" s="16">
        <v>21.5</v>
      </c>
      <c r="C261" s="27">
        <v>21.25</v>
      </c>
      <c r="D261" s="18">
        <v>-0.25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O261" s="19"/>
    </row>
    <row r="262" spans="1:15" ht="14.25" customHeight="1" x14ac:dyDescent="0.25">
      <c r="A262" s="5" t="s">
        <v>281</v>
      </c>
      <c r="B262" s="16">
        <v>21</v>
      </c>
      <c r="C262" s="27">
        <v>21</v>
      </c>
      <c r="D262" s="18"/>
      <c r="E262" s="16">
        <v>1.3999999999999997</v>
      </c>
      <c r="F262" s="27">
        <v>1.3999999999999997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O262" s="19"/>
    </row>
    <row r="263" spans="1:15" ht="14.25" customHeight="1" x14ac:dyDescent="0.25">
      <c r="A263" s="5" t="s">
        <v>282</v>
      </c>
      <c r="B263" s="16">
        <v>21.750000000000004</v>
      </c>
      <c r="C263" s="27">
        <v>21.750000000000004</v>
      </c>
      <c r="D263" s="18"/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1.35</v>
      </c>
      <c r="L263" s="27">
        <v>1.45</v>
      </c>
      <c r="M263" s="18">
        <v>9.9999999999999867E-2</v>
      </c>
      <c r="O263" s="19"/>
    </row>
    <row r="264" spans="1:15" ht="14.25" customHeight="1" x14ac:dyDescent="0.25">
      <c r="A264" s="5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O264" s="19"/>
    </row>
    <row r="265" spans="1:15" ht="14.25" customHeight="1" x14ac:dyDescent="0.25">
      <c r="A265" s="5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O265" s="19"/>
    </row>
    <row r="266" spans="1:15" ht="14.25" customHeight="1" x14ac:dyDescent="0.25">
      <c r="A266" s="5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O266" s="19"/>
    </row>
    <row r="267" spans="1:15" ht="14.25" customHeight="1" x14ac:dyDescent="0.25">
      <c r="A267" s="5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O267" s="20"/>
    </row>
    <row r="268" spans="1:15" ht="14.25" customHeight="1" x14ac:dyDescent="0.25">
      <c r="A268" s="5" t="s">
        <v>287</v>
      </c>
      <c r="B268" s="16">
        <v>21</v>
      </c>
      <c r="C268" s="27">
        <v>21</v>
      </c>
      <c r="D268" s="18"/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1.0500000000000003</v>
      </c>
      <c r="M268" s="18"/>
      <c r="O268" s="20"/>
    </row>
    <row r="269" spans="1:15" ht="14.25" customHeight="1" x14ac:dyDescent="0.25">
      <c r="A269" s="5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O269" s="19"/>
    </row>
    <row r="270" spans="1:15" ht="14.25" customHeight="1" x14ac:dyDescent="0.25">
      <c r="A270" s="5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O270" s="19"/>
    </row>
    <row r="271" spans="1:15" ht="14.25" customHeight="1" x14ac:dyDescent="0.25">
      <c r="A271" s="5" t="s">
        <v>290</v>
      </c>
      <c r="B271" s="16">
        <v>21.75</v>
      </c>
      <c r="C271" s="27">
        <v>21.75</v>
      </c>
      <c r="D271" s="18"/>
      <c r="E271" s="16">
        <v>1.05</v>
      </c>
      <c r="F271" s="27">
        <v>1.05</v>
      </c>
      <c r="G271" s="18"/>
      <c r="H271" s="16">
        <v>0.7</v>
      </c>
      <c r="I271" s="27">
        <v>0.7</v>
      </c>
      <c r="J271" s="18"/>
      <c r="K271" s="16">
        <v>1.25</v>
      </c>
      <c r="L271" s="27">
        <v>1.25</v>
      </c>
      <c r="M271" s="18"/>
      <c r="O271" s="19"/>
    </row>
    <row r="272" spans="1:15" ht="14.25" customHeight="1" x14ac:dyDescent="0.25">
      <c r="A272" s="5" t="s">
        <v>291</v>
      </c>
      <c r="B272" s="16">
        <v>19</v>
      </c>
      <c r="C272" s="27">
        <v>19</v>
      </c>
      <c r="D272" s="18"/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O272" s="19"/>
    </row>
    <row r="273" spans="1:15" ht="14.25" customHeight="1" x14ac:dyDescent="0.25">
      <c r="A273" s="5" t="s">
        <v>292</v>
      </c>
      <c r="B273" s="16">
        <v>21.5</v>
      </c>
      <c r="C273" s="27">
        <v>21.5</v>
      </c>
      <c r="D273" s="18"/>
      <c r="E273" s="16">
        <v>1</v>
      </c>
      <c r="F273" s="27">
        <v>1</v>
      </c>
      <c r="G273" s="18"/>
      <c r="H273" s="16">
        <v>0.49</v>
      </c>
      <c r="I273" s="27">
        <v>0.49</v>
      </c>
      <c r="J273" s="18"/>
      <c r="K273" s="16">
        <v>1.1000000000000001</v>
      </c>
      <c r="L273" s="27">
        <v>1.1000000000000001</v>
      </c>
      <c r="M273" s="18"/>
      <c r="O273" s="19"/>
    </row>
    <row r="274" spans="1:15" ht="14.25" customHeight="1" x14ac:dyDescent="0.25">
      <c r="A274" s="5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O274" s="19"/>
    </row>
    <row r="275" spans="1:15" ht="14.25" customHeight="1" x14ac:dyDescent="0.25">
      <c r="A275" s="5" t="s">
        <v>294</v>
      </c>
      <c r="B275" s="16">
        <v>20.5</v>
      </c>
      <c r="C275" s="27">
        <v>20.5</v>
      </c>
      <c r="D275" s="18"/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O275" s="19"/>
    </row>
    <row r="276" spans="1:15" ht="14.25" customHeight="1" x14ac:dyDescent="0.25">
      <c r="A276" s="5" t="s">
        <v>295</v>
      </c>
      <c r="B276" s="16">
        <v>20.5</v>
      </c>
      <c r="C276" s="27">
        <v>19.5</v>
      </c>
      <c r="D276" s="18">
        <v>-1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O276" s="19"/>
    </row>
    <row r="277" spans="1:15" ht="14.25" customHeight="1" x14ac:dyDescent="0.25">
      <c r="A277" s="5" t="s">
        <v>296</v>
      </c>
      <c r="B277" s="16">
        <v>21.250000000000004</v>
      </c>
      <c r="C277" s="27">
        <v>21.250000000000004</v>
      </c>
      <c r="D277" s="18"/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O277" s="19"/>
    </row>
    <row r="278" spans="1:15" ht="14.25" customHeight="1" x14ac:dyDescent="0.25">
      <c r="A278" s="5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O278" s="19"/>
    </row>
    <row r="279" spans="1:15" ht="14.25" customHeight="1" x14ac:dyDescent="0.25">
      <c r="A279" s="5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O279" s="19"/>
    </row>
    <row r="280" spans="1:15" ht="14.25" customHeight="1" x14ac:dyDescent="0.25">
      <c r="A280" s="5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O280" s="19"/>
    </row>
    <row r="281" spans="1:15" ht="14.25" customHeight="1" x14ac:dyDescent="0.25">
      <c r="A281" s="5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O281" s="19"/>
    </row>
    <row r="282" spans="1:15" ht="14.25" customHeight="1" x14ac:dyDescent="0.25">
      <c r="A282" s="5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O282" s="19"/>
    </row>
    <row r="283" spans="1:15" ht="14.25" customHeight="1" x14ac:dyDescent="0.25">
      <c r="A283" s="5" t="s">
        <v>302</v>
      </c>
      <c r="B283" s="16">
        <v>21.75</v>
      </c>
      <c r="C283" s="27">
        <v>21.75</v>
      </c>
      <c r="D283" s="18"/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O283" s="20"/>
    </row>
    <row r="284" spans="1:15" ht="14.25" customHeight="1" x14ac:dyDescent="0.25">
      <c r="A284" s="5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O284" s="19"/>
    </row>
    <row r="285" spans="1:15" ht="14.25" customHeight="1" x14ac:dyDescent="0.25">
      <c r="A285" s="5" t="s">
        <v>304</v>
      </c>
      <c r="B285" s="16">
        <v>21</v>
      </c>
      <c r="C285" s="27">
        <v>21</v>
      </c>
      <c r="D285" s="18"/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O285" s="20"/>
    </row>
    <row r="286" spans="1:15" ht="14.25" customHeight="1" x14ac:dyDescent="0.25">
      <c r="A286" s="5" t="s">
        <v>305</v>
      </c>
      <c r="B286" s="16">
        <v>19.5</v>
      </c>
      <c r="C286" s="27">
        <v>19.5</v>
      </c>
      <c r="D286" s="18"/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O286" s="19"/>
    </row>
    <row r="287" spans="1:15" ht="14.25" customHeight="1" x14ac:dyDescent="0.25">
      <c r="A287" s="5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O287" s="19"/>
    </row>
    <row r="288" spans="1:15" ht="14.25" customHeight="1" x14ac:dyDescent="0.25">
      <c r="A288" s="5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O288" s="20"/>
    </row>
    <row r="289" spans="1:15" ht="14.25" customHeight="1" x14ac:dyDescent="0.25">
      <c r="A289" s="5" t="s">
        <v>308</v>
      </c>
      <c r="B289" s="16">
        <v>22.000000000000004</v>
      </c>
      <c r="C289" s="27">
        <v>22.000000000000004</v>
      </c>
      <c r="D289" s="18"/>
      <c r="E289" s="16">
        <v>1.1200000000000001</v>
      </c>
      <c r="F289" s="27">
        <v>1.1200000000000001</v>
      </c>
      <c r="G289" s="18"/>
      <c r="H289" s="16">
        <v>0.54000000000000015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O289" s="19"/>
    </row>
    <row r="290" spans="1:15" ht="14.25" customHeight="1" x14ac:dyDescent="0.25">
      <c r="A290" s="5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O290" s="19"/>
    </row>
    <row r="291" spans="1:15" ht="14.25" customHeight="1" x14ac:dyDescent="0.25">
      <c r="A291" s="5" t="s">
        <v>310</v>
      </c>
      <c r="B291" s="16">
        <v>22</v>
      </c>
      <c r="C291" s="27">
        <v>22</v>
      </c>
      <c r="D291" s="18"/>
      <c r="E291" s="16">
        <v>1.2</v>
      </c>
      <c r="F291" s="27">
        <v>1.2</v>
      </c>
      <c r="G291" s="18"/>
      <c r="H291" s="16">
        <v>0.65000000000000013</v>
      </c>
      <c r="I291" s="27">
        <v>0.65000000000000013</v>
      </c>
      <c r="J291" s="18"/>
      <c r="K291" s="16">
        <v>1.25</v>
      </c>
      <c r="L291" s="27">
        <v>1.25</v>
      </c>
      <c r="M291" s="18"/>
      <c r="O291" s="19"/>
    </row>
    <row r="292" spans="1:15" ht="14.25" customHeight="1" x14ac:dyDescent="0.25">
      <c r="A292" s="5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O292" s="20"/>
    </row>
    <row r="293" spans="1:15" ht="14.25" customHeight="1" x14ac:dyDescent="0.25">
      <c r="A293" s="5" t="s">
        <v>312</v>
      </c>
      <c r="B293" s="16">
        <v>21</v>
      </c>
      <c r="C293" s="27">
        <v>21</v>
      </c>
      <c r="D293" s="18"/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O293" s="20"/>
    </row>
    <row r="294" spans="1:15" ht="14.25" customHeight="1" x14ac:dyDescent="0.25">
      <c r="A294" s="5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O294" s="19"/>
    </row>
    <row r="295" spans="1:15" ht="14.25" customHeight="1" x14ac:dyDescent="0.25">
      <c r="A295" s="5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O295" s="20"/>
    </row>
    <row r="296" spans="1:15" ht="14.25" customHeight="1" x14ac:dyDescent="0.25">
      <c r="A296" s="5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O296" s="19"/>
    </row>
    <row r="297" spans="1:15" ht="14.25" customHeight="1" x14ac:dyDescent="0.25">
      <c r="A297" s="5" t="s">
        <v>316</v>
      </c>
      <c r="B297" s="16">
        <v>21.5</v>
      </c>
      <c r="C297" s="27">
        <v>21</v>
      </c>
      <c r="D297" s="18">
        <v>-0.5</v>
      </c>
      <c r="E297" s="16">
        <v>1.0999999999999999</v>
      </c>
      <c r="F297" s="27">
        <v>1.1000000000000001</v>
      </c>
      <c r="G297" s="18"/>
      <c r="H297" s="16">
        <v>0.59</v>
      </c>
      <c r="I297" s="27">
        <v>0.45000000000000007</v>
      </c>
      <c r="J297" s="18">
        <v>-0.1399999999999999</v>
      </c>
      <c r="K297" s="16">
        <v>1.1499999999999999</v>
      </c>
      <c r="L297" s="27">
        <v>1.1499999999999999</v>
      </c>
      <c r="M297" s="18"/>
      <c r="O297" s="20"/>
    </row>
    <row r="298" spans="1:15" ht="14.25" customHeight="1" x14ac:dyDescent="0.25">
      <c r="A298" s="5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O298" s="19"/>
    </row>
    <row r="299" spans="1:15" ht="14.25" customHeight="1" x14ac:dyDescent="0.25">
      <c r="A299" s="5" t="s">
        <v>318</v>
      </c>
      <c r="B299" s="16">
        <v>20.25</v>
      </c>
      <c r="C299" s="27">
        <v>20.25</v>
      </c>
      <c r="D299" s="18"/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O299" s="19"/>
    </row>
    <row r="300" spans="1:15" ht="14.25" customHeight="1" x14ac:dyDescent="0.25">
      <c r="A300" s="5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O300" s="19"/>
    </row>
    <row r="301" spans="1:15" ht="14.25" customHeight="1" x14ac:dyDescent="0.25">
      <c r="A301" s="5" t="s">
        <v>320</v>
      </c>
      <c r="B301" s="16">
        <v>21</v>
      </c>
      <c r="C301" s="27">
        <v>21</v>
      </c>
      <c r="D301" s="18"/>
      <c r="E301" s="16">
        <v>1.4500000000000002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O301" s="19"/>
    </row>
    <row r="302" spans="1:15" ht="14.25" customHeight="1" x14ac:dyDescent="0.25">
      <c r="A302" s="5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O302" s="20"/>
    </row>
    <row r="303" spans="1:15" ht="14.25" customHeight="1" x14ac:dyDescent="0.25">
      <c r="A303" s="5" t="s">
        <v>322</v>
      </c>
      <c r="B303" s="16">
        <v>22.000000000000004</v>
      </c>
      <c r="C303" s="27">
        <v>21.75</v>
      </c>
      <c r="D303" s="18">
        <v>-0.25000000000000355</v>
      </c>
      <c r="E303" s="16">
        <v>1.5000000000000002</v>
      </c>
      <c r="F303" s="27">
        <v>1.25</v>
      </c>
      <c r="G303" s="18">
        <v>-0.25000000000000022</v>
      </c>
      <c r="H303" s="16">
        <v>0.90000000000000013</v>
      </c>
      <c r="I303" s="27">
        <v>0.8</v>
      </c>
      <c r="J303" s="18">
        <v>-0.10000000000000009</v>
      </c>
      <c r="K303" s="16">
        <v>1.7000000000000002</v>
      </c>
      <c r="L303" s="27">
        <v>1.4999999999999998</v>
      </c>
      <c r="M303" s="18">
        <v>-0.2000000000000004</v>
      </c>
      <c r="O303" s="20"/>
    </row>
    <row r="304" spans="1:15" ht="14.25" customHeight="1" x14ac:dyDescent="0.25">
      <c r="A304" s="5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O304" s="19"/>
    </row>
    <row r="305" spans="1:15" ht="14.25" customHeight="1" x14ac:dyDescent="0.25">
      <c r="A305" s="5" t="s">
        <v>324</v>
      </c>
      <c r="B305" s="16">
        <v>22.5</v>
      </c>
      <c r="C305" s="27">
        <v>22.5</v>
      </c>
      <c r="D305" s="18"/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O305" s="20"/>
    </row>
    <row r="306" spans="1:15" ht="14.25" customHeight="1" x14ac:dyDescent="0.25">
      <c r="A306" s="5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O306" s="19"/>
    </row>
    <row r="307" spans="1:15" ht="14.25" customHeight="1" x14ac:dyDescent="0.25">
      <c r="A307" s="5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O307" s="19"/>
    </row>
    <row r="308" spans="1:15" ht="14.25" customHeight="1" x14ac:dyDescent="0.25">
      <c r="A308" s="5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O308" s="20"/>
    </row>
    <row r="309" spans="1:15" ht="14.25" customHeight="1" x14ac:dyDescent="0.25">
      <c r="A309" s="5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O309" s="19"/>
    </row>
    <row r="310" spans="1:15" ht="14.25" customHeight="1" x14ac:dyDescent="0.25">
      <c r="A310" s="5" t="s">
        <v>329</v>
      </c>
      <c r="B310" s="16">
        <v>20.5</v>
      </c>
      <c r="C310" s="27">
        <v>21.5</v>
      </c>
      <c r="D310" s="18">
        <v>1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O310" s="19"/>
    </row>
    <row r="311" spans="1:15" ht="14.25" customHeight="1" x14ac:dyDescent="0.25">
      <c r="A311" s="5" t="s">
        <v>330</v>
      </c>
      <c r="B311" s="16">
        <v>21.25</v>
      </c>
      <c r="C311" s="27">
        <v>21.25</v>
      </c>
      <c r="D311" s="18"/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O311" s="19"/>
    </row>
    <row r="312" spans="1:15" ht="14.25" customHeight="1" x14ac:dyDescent="0.25">
      <c r="A312" s="5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O312" s="19"/>
    </row>
    <row r="313" spans="1:15" ht="14.25" customHeight="1" x14ac:dyDescent="0.25">
      <c r="A313" s="5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O313" s="20"/>
    </row>
    <row r="314" spans="1:15" ht="14.25" customHeight="1" x14ac:dyDescent="0.25">
      <c r="A314" s="5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O314" s="19"/>
    </row>
    <row r="315" spans="1:15" ht="14.25" customHeight="1" x14ac:dyDescent="0.25">
      <c r="A315" s="5" t="s">
        <v>334</v>
      </c>
      <c r="B315" s="16">
        <v>23</v>
      </c>
      <c r="C315" s="27">
        <v>23</v>
      </c>
      <c r="D315" s="18"/>
      <c r="E315" s="16">
        <v>1.3</v>
      </c>
      <c r="F315" s="27">
        <v>1.3</v>
      </c>
      <c r="G315" s="18"/>
      <c r="H315" s="16">
        <v>0.70000000000000007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O315" s="20"/>
    </row>
    <row r="316" spans="1:15" ht="14.25" customHeight="1" x14ac:dyDescent="0.25">
      <c r="A316" s="5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O316" s="19"/>
    </row>
    <row r="317" spans="1:15" ht="14.25" customHeight="1" x14ac:dyDescent="0.25">
      <c r="A317" s="5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O317" s="19"/>
    </row>
    <row r="318" spans="1:15" ht="14.25" customHeight="1" x14ac:dyDescent="0.25">
      <c r="A318" s="5" t="s">
        <v>337</v>
      </c>
      <c r="B318" s="16">
        <v>22.5</v>
      </c>
      <c r="C318" s="27">
        <v>22.5</v>
      </c>
      <c r="D318" s="18"/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O318" s="19"/>
    </row>
    <row r="319" spans="1:15" ht="14.25" customHeight="1" x14ac:dyDescent="0.25">
      <c r="A319" s="5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O319" s="20"/>
    </row>
    <row r="320" spans="1:15" ht="14.25" customHeight="1" x14ac:dyDescent="0.25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25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5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5" priority="5" operator="lessThan">
      <formula>0</formula>
    </cfRule>
  </conditionalFormatting>
  <conditionalFormatting sqref="M11:M321">
    <cfRule type="cellIs" dxfId="4" priority="1" operator="lessThan">
      <formula>0</formula>
    </cfRule>
  </conditionalFormatting>
  <conditionalFormatting sqref="G11:G321">
    <cfRule type="cellIs" dxfId="3" priority="3" operator="lessThan">
      <formula>0</formula>
    </cfRule>
  </conditionalFormatting>
  <conditionalFormatting sqref="J11:J3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zoomScale="115" zoomScaleNormal="115" workbookViewId="0">
      <selection activeCell="A3" sqref="A3"/>
    </sheetView>
  </sheetViews>
  <sheetFormatPr defaultColWidth="9.09765625" defaultRowHeight="13.2" x14ac:dyDescent="0.25"/>
  <cols>
    <col min="1" max="1" width="15" style="2" customWidth="1"/>
    <col min="2" max="2" width="7.8984375" style="2" customWidth="1"/>
    <col min="3" max="3" width="14.5" style="3" customWidth="1"/>
    <col min="4" max="4" width="10.796875" style="4" customWidth="1"/>
    <col min="5" max="5" width="9.19921875" style="2" customWidth="1"/>
    <col min="6" max="6" width="8.09765625" style="2" customWidth="1"/>
    <col min="7" max="7" width="8.296875" style="4" customWidth="1"/>
    <col min="8" max="8" width="7.8984375" style="2" customWidth="1"/>
    <col min="9" max="9" width="8.19921875" style="2" customWidth="1"/>
    <col min="10" max="10" width="8.5" style="4" customWidth="1"/>
    <col min="11" max="11" width="8.296875" style="2" customWidth="1"/>
    <col min="12" max="12" width="8.19921875" style="2" customWidth="1"/>
    <col min="13" max="13" width="9.09765625" style="4"/>
    <col min="14" max="14" width="9.09765625" style="2"/>
    <col min="15" max="15" width="17" style="5" customWidth="1"/>
    <col min="16" max="16384" width="9.09765625" style="2"/>
  </cols>
  <sheetData>
    <row r="1" spans="1:15" ht="18" x14ac:dyDescent="0.35">
      <c r="A1" s="22" t="s">
        <v>342</v>
      </c>
      <c r="E1" s="2" t="s">
        <v>339</v>
      </c>
      <c r="J1" s="2"/>
      <c r="M1" s="23" t="s">
        <v>15</v>
      </c>
    </row>
    <row r="2" spans="1:15" x14ac:dyDescent="0.25">
      <c r="A2" s="5" t="s">
        <v>16</v>
      </c>
      <c r="E2" s="5" t="s">
        <v>340</v>
      </c>
      <c r="F2" s="5">
        <f>COUNTIF(C11:C405,"&gt;0")</f>
        <v>309</v>
      </c>
    </row>
    <row r="3" spans="1:15" x14ac:dyDescent="0.25">
      <c r="A3" s="26">
        <f>Suomi!A3</f>
        <v>44518</v>
      </c>
      <c r="E3" s="5" t="s">
        <v>17</v>
      </c>
      <c r="F3" s="6">
        <f>COUNTIF($D$11:$D$319,"&gt;0")</f>
        <v>16</v>
      </c>
    </row>
    <row r="4" spans="1:15" x14ac:dyDescent="0.25">
      <c r="A4" s="26"/>
      <c r="E4" s="5" t="s">
        <v>18</v>
      </c>
      <c r="F4" s="7">
        <f>COUNTIF($D$11:$D$319,"&lt;0")</f>
        <v>12</v>
      </c>
    </row>
    <row r="6" spans="1:15" ht="14.25" customHeight="1" x14ac:dyDescent="0.25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25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25">
      <c r="A8" s="5"/>
      <c r="B8" s="9">
        <v>2021</v>
      </c>
      <c r="C8" s="14">
        <v>2022</v>
      </c>
      <c r="D8" s="15" t="s">
        <v>27</v>
      </c>
      <c r="E8" s="9">
        <v>2021</v>
      </c>
      <c r="F8" s="14">
        <v>2022</v>
      </c>
      <c r="G8" s="15" t="s">
        <v>27</v>
      </c>
      <c r="H8" s="9">
        <v>2021</v>
      </c>
      <c r="I8" s="14">
        <v>2022</v>
      </c>
      <c r="J8" s="15" t="s">
        <v>27</v>
      </c>
      <c r="K8" s="9">
        <v>2021</v>
      </c>
      <c r="L8" s="14">
        <v>2022</v>
      </c>
      <c r="M8" s="15" t="s">
        <v>27</v>
      </c>
      <c r="N8" s="9"/>
    </row>
    <row r="9" spans="1:15" ht="14.25" customHeight="1" x14ac:dyDescent="0.25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2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5">
      <c r="A11" s="19" t="s">
        <v>30</v>
      </c>
      <c r="B11" s="16">
        <v>22.25</v>
      </c>
      <c r="C11" s="27">
        <v>22</v>
      </c>
      <c r="D11" s="18">
        <v>-0.25</v>
      </c>
      <c r="E11" s="16">
        <v>1.1000000000000001</v>
      </c>
      <c r="F11" s="27">
        <v>1.1000000000000001</v>
      </c>
      <c r="G11" s="18"/>
      <c r="H11" s="16">
        <v>0.65</v>
      </c>
      <c r="I11" s="27">
        <v>0.65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 x14ac:dyDescent="0.25">
      <c r="A12" s="19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5">
      <c r="A13" s="19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5">
      <c r="A14" s="19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5">
      <c r="A15" s="19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5">
      <c r="A16" s="19" t="s">
        <v>35</v>
      </c>
      <c r="B16" s="16">
        <v>21.499999999999996</v>
      </c>
      <c r="C16" s="27">
        <v>21.499999999999996</v>
      </c>
      <c r="D16" s="18"/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 x14ac:dyDescent="0.25">
      <c r="A17" s="19" t="s">
        <v>36</v>
      </c>
      <c r="B17" s="16">
        <v>21.5</v>
      </c>
      <c r="C17" s="27">
        <v>21.5</v>
      </c>
      <c r="D17" s="18"/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 x14ac:dyDescent="0.25">
      <c r="A18" s="19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 x14ac:dyDescent="0.25">
      <c r="A19" s="19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5">
      <c r="A20" s="19" t="s">
        <v>39</v>
      </c>
      <c r="B20" s="16">
        <v>21</v>
      </c>
      <c r="C20" s="27">
        <v>21</v>
      </c>
      <c r="D20" s="18"/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 x14ac:dyDescent="0.25">
      <c r="A21" s="20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5">
      <c r="A22" s="20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N22" s="18"/>
      <c r="O22" s="20"/>
    </row>
    <row r="23" spans="1:15" ht="14.25" customHeight="1" x14ac:dyDescent="0.25">
      <c r="A23" s="19" t="s">
        <v>42</v>
      </c>
      <c r="B23" s="16">
        <v>21</v>
      </c>
      <c r="C23" s="27">
        <v>21</v>
      </c>
      <c r="D23" s="18"/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N23" s="18"/>
      <c r="O23" s="19"/>
    </row>
    <row r="24" spans="1:15" ht="14.25" customHeight="1" x14ac:dyDescent="0.25">
      <c r="A24" s="20" t="s">
        <v>43</v>
      </c>
      <c r="B24" s="16">
        <v>18</v>
      </c>
      <c r="C24" s="27">
        <v>18</v>
      </c>
      <c r="D24" s="18"/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1.5000000000000002</v>
      </c>
      <c r="L24" s="27">
        <v>1.5</v>
      </c>
      <c r="M24" s="18"/>
      <c r="N24" s="18"/>
      <c r="O24" s="20"/>
    </row>
    <row r="25" spans="1:15" ht="14.25" customHeight="1" x14ac:dyDescent="0.25">
      <c r="A25" s="19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N25" s="18"/>
      <c r="O25" s="19"/>
    </row>
    <row r="26" spans="1:15" ht="14.25" customHeight="1" x14ac:dyDescent="0.25">
      <c r="A26" s="19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N26" s="18"/>
      <c r="O26" s="19"/>
    </row>
    <row r="27" spans="1:15" ht="14.25" customHeight="1" x14ac:dyDescent="0.25">
      <c r="A27" s="19" t="s">
        <v>46</v>
      </c>
      <c r="B27" s="16">
        <v>20.5</v>
      </c>
      <c r="C27" s="27">
        <v>20.5</v>
      </c>
      <c r="D27" s="18"/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N27" s="18"/>
      <c r="O27" s="19"/>
    </row>
    <row r="28" spans="1:15" ht="14.25" customHeight="1" x14ac:dyDescent="0.25">
      <c r="A28" s="19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N28" s="18"/>
      <c r="O28" s="19"/>
    </row>
    <row r="29" spans="1:15" ht="14.25" customHeight="1" x14ac:dyDescent="0.25">
      <c r="A29" s="19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N29" s="18"/>
      <c r="O29" s="19"/>
    </row>
    <row r="30" spans="1:15" ht="14.25" customHeight="1" x14ac:dyDescent="0.25">
      <c r="A30" s="19" t="s">
        <v>49</v>
      </c>
      <c r="B30" s="16">
        <v>22.5</v>
      </c>
      <c r="C30" s="27">
        <v>22.5</v>
      </c>
      <c r="D30" s="18"/>
      <c r="E30" s="16">
        <v>1.35</v>
      </c>
      <c r="F30" s="27">
        <v>1.35</v>
      </c>
      <c r="G30" s="18"/>
      <c r="H30" s="16">
        <v>0.74999999999999989</v>
      </c>
      <c r="I30" s="27">
        <v>0.75</v>
      </c>
      <c r="J30" s="18"/>
      <c r="K30" s="16">
        <v>1.3500000000000003</v>
      </c>
      <c r="L30" s="27">
        <v>1.35</v>
      </c>
      <c r="M30" s="18"/>
      <c r="N30" s="18"/>
      <c r="O30" s="19"/>
    </row>
    <row r="31" spans="1:15" ht="14.25" customHeight="1" x14ac:dyDescent="0.25">
      <c r="A31" s="19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N31" s="18"/>
      <c r="O31" s="19"/>
    </row>
    <row r="32" spans="1:15" ht="14.25" customHeight="1" x14ac:dyDescent="0.25">
      <c r="A32" s="20" t="s">
        <v>51</v>
      </c>
      <c r="B32" s="16">
        <v>20.5</v>
      </c>
      <c r="C32" s="27">
        <v>20.5</v>
      </c>
      <c r="D32" s="18"/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N32" s="18"/>
      <c r="O32" s="20"/>
    </row>
    <row r="33" spans="1:15" ht="14.25" customHeight="1" x14ac:dyDescent="0.25">
      <c r="A33" s="19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N33" s="18"/>
      <c r="O33" s="19"/>
    </row>
    <row r="34" spans="1:15" ht="14.25" customHeight="1" x14ac:dyDescent="0.25">
      <c r="A34" s="20" t="s">
        <v>53</v>
      </c>
      <c r="B34" s="16">
        <v>21</v>
      </c>
      <c r="C34" s="27">
        <v>21</v>
      </c>
      <c r="D34" s="18"/>
      <c r="E34" s="16">
        <v>1.25</v>
      </c>
      <c r="F34" s="27">
        <v>1.25</v>
      </c>
      <c r="G34" s="18"/>
      <c r="H34" s="16">
        <v>0.55000000000000004</v>
      </c>
      <c r="I34" s="27">
        <v>0.55000000000000004</v>
      </c>
      <c r="J34" s="18"/>
      <c r="K34" s="16">
        <v>1.1499999999999999</v>
      </c>
      <c r="L34" s="27">
        <v>1.1499999999999999</v>
      </c>
      <c r="M34" s="18"/>
      <c r="N34" s="18"/>
      <c r="O34" s="20"/>
    </row>
    <row r="35" spans="1:15" ht="14.25" customHeight="1" x14ac:dyDescent="0.25">
      <c r="A35" s="19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N35" s="18"/>
      <c r="O35" s="19"/>
    </row>
    <row r="36" spans="1:15" ht="14.25" customHeight="1" x14ac:dyDescent="0.25">
      <c r="A36" s="19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N36" s="18"/>
      <c r="O36" s="19"/>
    </row>
    <row r="37" spans="1:15" ht="14.25" customHeight="1" x14ac:dyDescent="0.25">
      <c r="A37" s="20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N37" s="18"/>
      <c r="O37" s="20"/>
    </row>
    <row r="38" spans="1:15" ht="14.25" customHeight="1" x14ac:dyDescent="0.25">
      <c r="A38" s="19" t="s">
        <v>57</v>
      </c>
      <c r="B38" s="16">
        <v>21.5</v>
      </c>
      <c r="C38" s="27">
        <v>21.5</v>
      </c>
      <c r="D38" s="18"/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N38" s="18"/>
      <c r="O38" s="19"/>
    </row>
    <row r="39" spans="1:15" ht="14.25" customHeight="1" x14ac:dyDescent="0.25">
      <c r="A39" s="19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N39" s="18"/>
      <c r="O39" s="19"/>
    </row>
    <row r="40" spans="1:15" ht="14.25" customHeight="1" x14ac:dyDescent="0.25">
      <c r="A40" s="19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N40" s="18"/>
      <c r="O40" s="19"/>
    </row>
    <row r="41" spans="1:15" ht="14.25" customHeight="1" x14ac:dyDescent="0.25">
      <c r="A41" s="19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N41" s="18"/>
      <c r="O41" s="19"/>
    </row>
    <row r="42" spans="1:15" ht="14.25" customHeight="1" x14ac:dyDescent="0.25">
      <c r="A42" s="19" t="s">
        <v>61</v>
      </c>
      <c r="B42" s="16">
        <v>20.5</v>
      </c>
      <c r="C42" s="27">
        <v>20.5</v>
      </c>
      <c r="D42" s="18"/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N42" s="18"/>
      <c r="O42" s="19"/>
    </row>
    <row r="43" spans="1:15" ht="14.25" customHeight="1" x14ac:dyDescent="0.25">
      <c r="A43" s="19" t="s">
        <v>62</v>
      </c>
      <c r="B43" s="16">
        <v>21</v>
      </c>
      <c r="C43" s="27">
        <v>21.5</v>
      </c>
      <c r="D43" s="18">
        <v>0.5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1.4</v>
      </c>
      <c r="L43" s="27">
        <v>1.4</v>
      </c>
      <c r="M43" s="18"/>
      <c r="N43" s="18"/>
      <c r="O43" s="19"/>
    </row>
    <row r="44" spans="1:15" ht="14.25" customHeight="1" x14ac:dyDescent="0.25">
      <c r="A44" s="20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N44" s="18"/>
      <c r="O44" s="20"/>
    </row>
    <row r="45" spans="1:15" ht="14.25" customHeight="1" x14ac:dyDescent="0.25">
      <c r="A45" s="19" t="s">
        <v>64</v>
      </c>
      <c r="B45" s="16">
        <v>20</v>
      </c>
      <c r="C45" s="27">
        <v>20</v>
      </c>
      <c r="D45" s="18"/>
      <c r="E45" s="16">
        <v>0.95000000000000018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1.1500000000000001</v>
      </c>
      <c r="M45" s="18"/>
      <c r="N45" s="18"/>
      <c r="O45" s="19"/>
    </row>
    <row r="46" spans="1:15" ht="14.25" customHeight="1" x14ac:dyDescent="0.25">
      <c r="A46" s="19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N46" s="18"/>
      <c r="O46" s="19"/>
    </row>
    <row r="47" spans="1:15" ht="14.25" customHeight="1" x14ac:dyDescent="0.25">
      <c r="A47" s="19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N47" s="18"/>
      <c r="O47" s="19"/>
    </row>
    <row r="48" spans="1:15" ht="14.25" customHeight="1" x14ac:dyDescent="0.25">
      <c r="A48" s="19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N48" s="18"/>
      <c r="O48" s="19"/>
    </row>
    <row r="49" spans="1:15" ht="14.25" customHeight="1" x14ac:dyDescent="0.25">
      <c r="A49" s="19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N49" s="18"/>
      <c r="O49" s="19"/>
    </row>
    <row r="50" spans="1:15" ht="14.25" customHeight="1" x14ac:dyDescent="0.25">
      <c r="A50" s="19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N50" s="18"/>
      <c r="O50" s="19"/>
    </row>
    <row r="51" spans="1:15" ht="14.25" customHeight="1" x14ac:dyDescent="0.25">
      <c r="A51" s="20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N51" s="18"/>
      <c r="O51" s="20"/>
    </row>
    <row r="52" spans="1:15" ht="14.25" customHeight="1" x14ac:dyDescent="0.25">
      <c r="A52" s="19" t="s">
        <v>71</v>
      </c>
      <c r="B52" s="16">
        <v>21</v>
      </c>
      <c r="C52" s="27">
        <v>21</v>
      </c>
      <c r="D52" s="18"/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N52" s="18"/>
      <c r="O52" s="19"/>
    </row>
    <row r="53" spans="1:15" ht="14.25" customHeight="1" x14ac:dyDescent="0.25">
      <c r="A53" s="20" t="s">
        <v>72</v>
      </c>
      <c r="B53" s="16">
        <v>21.5</v>
      </c>
      <c r="C53" s="27">
        <v>21.5</v>
      </c>
      <c r="D53" s="18"/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N53" s="18"/>
      <c r="O53" s="20"/>
    </row>
    <row r="54" spans="1:15" ht="14.25" customHeight="1" x14ac:dyDescent="0.25">
      <c r="A54" s="20" t="s">
        <v>73</v>
      </c>
      <c r="B54" s="16">
        <v>20.5</v>
      </c>
      <c r="C54" s="27">
        <v>20.5</v>
      </c>
      <c r="D54" s="18"/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N54" s="18"/>
      <c r="O54" s="20"/>
    </row>
    <row r="55" spans="1:15" ht="14.25" customHeight="1" x14ac:dyDescent="0.25">
      <c r="A55" s="19" t="s">
        <v>74</v>
      </c>
      <c r="B55" s="16">
        <v>21.249999999999996</v>
      </c>
      <c r="C55" s="27">
        <v>21.249999999999996</v>
      </c>
      <c r="D55" s="18"/>
      <c r="E55" s="16">
        <v>1.1500000000000001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N55" s="18"/>
      <c r="O55" s="19"/>
    </row>
    <row r="56" spans="1:15" ht="14.25" customHeight="1" x14ac:dyDescent="0.25">
      <c r="A56" s="20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N56" s="18"/>
      <c r="O56" s="20"/>
    </row>
    <row r="57" spans="1:15" ht="14.25" customHeight="1" x14ac:dyDescent="0.25">
      <c r="A57" s="19" t="s">
        <v>76</v>
      </c>
      <c r="B57" s="16">
        <v>21</v>
      </c>
      <c r="C57" s="27">
        <v>21</v>
      </c>
      <c r="D57" s="18"/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N57" s="18"/>
      <c r="O57" s="19"/>
    </row>
    <row r="58" spans="1:15" ht="14.25" customHeight="1" x14ac:dyDescent="0.25">
      <c r="A58" s="20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N58" s="18"/>
      <c r="O58" s="20"/>
    </row>
    <row r="59" spans="1:15" ht="14.25" customHeight="1" x14ac:dyDescent="0.25">
      <c r="A59" s="19" t="s">
        <v>78</v>
      </c>
      <c r="B59" s="16">
        <v>20</v>
      </c>
      <c r="C59" s="27">
        <v>20</v>
      </c>
      <c r="D59" s="18"/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N59" s="18"/>
      <c r="O59" s="19"/>
    </row>
    <row r="60" spans="1:15" ht="14.25" customHeight="1" x14ac:dyDescent="0.25">
      <c r="A60" s="20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N60" s="18"/>
      <c r="O60" s="20"/>
    </row>
    <row r="61" spans="1:15" ht="14.25" customHeight="1" x14ac:dyDescent="0.25">
      <c r="A61" s="19" t="s">
        <v>80</v>
      </c>
      <c r="B61" s="16">
        <v>20.75</v>
      </c>
      <c r="C61" s="27">
        <v>20.75</v>
      </c>
      <c r="D61" s="18"/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1.5500000000000003</v>
      </c>
      <c r="L61" s="27">
        <v>1.5500000000000003</v>
      </c>
      <c r="M61" s="18"/>
      <c r="N61" s="18"/>
      <c r="O61" s="19"/>
    </row>
    <row r="62" spans="1:15" ht="14.25" customHeight="1" x14ac:dyDescent="0.25">
      <c r="A62" s="20" t="s">
        <v>81</v>
      </c>
      <c r="B62" s="16">
        <v>22.5</v>
      </c>
      <c r="C62" s="27">
        <v>22.5</v>
      </c>
      <c r="D62" s="18"/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N62" s="18"/>
      <c r="O62" s="20"/>
    </row>
    <row r="63" spans="1:15" ht="14.25" customHeight="1" x14ac:dyDescent="0.25">
      <c r="A63" s="20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N63" s="18"/>
      <c r="O63" s="20"/>
    </row>
    <row r="64" spans="1:15" ht="14.25" customHeight="1" x14ac:dyDescent="0.25">
      <c r="A64" s="20" t="s">
        <v>83</v>
      </c>
      <c r="B64" s="16">
        <v>21</v>
      </c>
      <c r="C64" s="27">
        <v>21</v>
      </c>
      <c r="D64" s="18"/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N64" s="18"/>
      <c r="O64" s="20"/>
    </row>
    <row r="65" spans="1:15" ht="14.25" customHeight="1" x14ac:dyDescent="0.25">
      <c r="A65" s="20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N65" s="18"/>
      <c r="O65" s="20"/>
    </row>
    <row r="66" spans="1:15" ht="14.25" customHeight="1" x14ac:dyDescent="0.25">
      <c r="A66" s="19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N66" s="18"/>
      <c r="O66" s="19"/>
    </row>
    <row r="67" spans="1:15" ht="14.25" customHeight="1" x14ac:dyDescent="0.25">
      <c r="A67" s="19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N67" s="18"/>
      <c r="O67" s="19"/>
    </row>
    <row r="68" spans="1:15" ht="14.25" customHeight="1" x14ac:dyDescent="0.25">
      <c r="A68" s="19" t="s">
        <v>87</v>
      </c>
      <c r="B68" s="16">
        <v>21.25</v>
      </c>
      <c r="C68" s="27">
        <v>21.25</v>
      </c>
      <c r="D68" s="18"/>
      <c r="E68" s="16">
        <v>1.05</v>
      </c>
      <c r="F68" s="27">
        <v>1.05</v>
      </c>
      <c r="G68" s="18"/>
      <c r="H68" s="16">
        <v>0.5</v>
      </c>
      <c r="I68" s="27">
        <v>0.5</v>
      </c>
      <c r="J68" s="18"/>
      <c r="K68" s="16">
        <v>1.1000000000000001</v>
      </c>
      <c r="L68" s="27">
        <v>1.1000000000000001</v>
      </c>
      <c r="M68" s="18"/>
      <c r="N68" s="18"/>
      <c r="O68" s="19"/>
    </row>
    <row r="69" spans="1:15" ht="14.25" customHeight="1" x14ac:dyDescent="0.25">
      <c r="A69" s="20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N69" s="18"/>
      <c r="O69" s="20"/>
    </row>
    <row r="70" spans="1:15" ht="14.25" customHeight="1" x14ac:dyDescent="0.25">
      <c r="A70" s="19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N70" s="18"/>
      <c r="O70" s="19"/>
    </row>
    <row r="71" spans="1:15" ht="14.25" customHeight="1" x14ac:dyDescent="0.25">
      <c r="A71" s="20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N71" s="18"/>
      <c r="O71" s="20"/>
    </row>
    <row r="72" spans="1:15" ht="14.25" customHeight="1" x14ac:dyDescent="0.25">
      <c r="A72" s="19" t="s">
        <v>91</v>
      </c>
      <c r="B72" s="16">
        <v>20.75</v>
      </c>
      <c r="C72" s="27">
        <v>20.75</v>
      </c>
      <c r="D72" s="18"/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N72" s="18"/>
      <c r="O72" s="19"/>
    </row>
    <row r="73" spans="1:15" ht="14.25" customHeight="1" x14ac:dyDescent="0.25">
      <c r="A73" s="19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N73" s="18"/>
      <c r="O73" s="19"/>
    </row>
    <row r="74" spans="1:15" ht="14.25" customHeight="1" x14ac:dyDescent="0.25">
      <c r="A74" s="19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N74" s="18"/>
      <c r="O74" s="19"/>
    </row>
    <row r="75" spans="1:15" ht="14.25" customHeight="1" x14ac:dyDescent="0.25">
      <c r="A75" s="19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N75" s="18"/>
      <c r="O75" s="19"/>
    </row>
    <row r="76" spans="1:15" ht="14.25" customHeight="1" x14ac:dyDescent="0.25">
      <c r="A76" s="19" t="s">
        <v>95</v>
      </c>
      <c r="B76" s="16">
        <v>20.25</v>
      </c>
      <c r="C76" s="27">
        <v>20.25</v>
      </c>
      <c r="D76" s="18"/>
      <c r="E76" s="16">
        <v>1.4499999999999997</v>
      </c>
      <c r="F76" s="27">
        <v>1.4499999999999997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N76" s="18"/>
      <c r="O76" s="19"/>
    </row>
    <row r="77" spans="1:15" ht="14.25" customHeight="1" x14ac:dyDescent="0.25">
      <c r="A77" s="19" t="s">
        <v>96</v>
      </c>
      <c r="B77" s="16">
        <v>20.25</v>
      </c>
      <c r="C77" s="27">
        <v>20.25</v>
      </c>
      <c r="D77" s="18"/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N77" s="18"/>
      <c r="O77" s="19"/>
    </row>
    <row r="78" spans="1:15" ht="14.25" customHeight="1" x14ac:dyDescent="0.25">
      <c r="A78" s="19" t="s">
        <v>97</v>
      </c>
      <c r="B78" s="16">
        <v>22</v>
      </c>
      <c r="C78" s="27">
        <v>22</v>
      </c>
      <c r="D78" s="18"/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1.8000000000000003</v>
      </c>
      <c r="M78" s="18"/>
      <c r="N78" s="18"/>
      <c r="O78" s="19"/>
    </row>
    <row r="79" spans="1:15" ht="14.25" customHeight="1" x14ac:dyDescent="0.25">
      <c r="A79" s="19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N79" s="18"/>
      <c r="O79" s="19"/>
    </row>
    <row r="80" spans="1:15" ht="14.25" customHeight="1" x14ac:dyDescent="0.25">
      <c r="A80" s="20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N80" s="18"/>
      <c r="O80" s="20"/>
    </row>
    <row r="81" spans="1:15" ht="14.25" customHeight="1" x14ac:dyDescent="0.25">
      <c r="A81" s="20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N81" s="18"/>
      <c r="O81" s="20"/>
    </row>
    <row r="82" spans="1:15" ht="14.25" customHeight="1" x14ac:dyDescent="0.25">
      <c r="A82" s="19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N82" s="18"/>
      <c r="O82" s="19"/>
    </row>
    <row r="83" spans="1:15" ht="14.25" customHeight="1" x14ac:dyDescent="0.25">
      <c r="A83" s="20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N83" s="18"/>
      <c r="O83" s="20"/>
    </row>
    <row r="84" spans="1:15" ht="14.25" customHeight="1" x14ac:dyDescent="0.25">
      <c r="A84" s="19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N84" s="18"/>
      <c r="O84" s="19"/>
    </row>
    <row r="85" spans="1:15" ht="14.25" customHeight="1" x14ac:dyDescent="0.25">
      <c r="A85" s="19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N85" s="18"/>
      <c r="O85" s="19"/>
    </row>
    <row r="86" spans="1:15" ht="14.25" customHeight="1" x14ac:dyDescent="0.25">
      <c r="A86" s="19" t="s">
        <v>105</v>
      </c>
      <c r="B86" s="16">
        <v>22.5</v>
      </c>
      <c r="C86" s="27">
        <v>22.5</v>
      </c>
      <c r="D86" s="18"/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1</v>
      </c>
      <c r="M86" s="18"/>
      <c r="N86" s="18"/>
      <c r="O86" s="19"/>
    </row>
    <row r="87" spans="1:15" ht="14.25" customHeight="1" x14ac:dyDescent="0.25">
      <c r="A87" s="19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N87" s="18"/>
      <c r="O87" s="19"/>
    </row>
    <row r="88" spans="1:15" ht="14.25" customHeight="1" x14ac:dyDescent="0.25">
      <c r="A88" s="19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N88" s="18"/>
      <c r="O88" s="19"/>
    </row>
    <row r="89" spans="1:15" ht="14.25" customHeight="1" x14ac:dyDescent="0.25">
      <c r="A89" s="19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N89" s="18"/>
      <c r="O89" s="19"/>
    </row>
    <row r="90" spans="1:15" ht="14.25" customHeight="1" x14ac:dyDescent="0.25">
      <c r="A90" s="20" t="s">
        <v>109</v>
      </c>
      <c r="B90" s="16">
        <v>21.999999999999996</v>
      </c>
      <c r="C90" s="27">
        <v>23</v>
      </c>
      <c r="D90" s="18">
        <v>1.0000000000000036</v>
      </c>
      <c r="E90" s="16">
        <v>1.4</v>
      </c>
      <c r="F90" s="27">
        <v>1.6</v>
      </c>
      <c r="G90" s="18">
        <v>0.20000000000000018</v>
      </c>
      <c r="H90" s="16">
        <v>0.90000000000000013</v>
      </c>
      <c r="I90" s="27">
        <v>1</v>
      </c>
      <c r="J90" s="18">
        <v>9.9999999999999867E-2</v>
      </c>
      <c r="K90" s="16">
        <v>2</v>
      </c>
      <c r="L90" s="27">
        <v>2</v>
      </c>
      <c r="M90" s="18"/>
      <c r="N90" s="18"/>
      <c r="O90" s="20"/>
    </row>
    <row r="91" spans="1:15" ht="14.25" customHeight="1" x14ac:dyDescent="0.25">
      <c r="A91" s="20" t="s">
        <v>110</v>
      </c>
      <c r="B91" s="16">
        <v>22</v>
      </c>
      <c r="C91" s="27">
        <v>22</v>
      </c>
      <c r="D91" s="18"/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N91" s="18"/>
      <c r="O91" s="20"/>
    </row>
    <row r="92" spans="1:15" ht="14.25" customHeight="1" x14ac:dyDescent="0.25">
      <c r="A92" s="19" t="s">
        <v>111</v>
      </c>
      <c r="B92" s="16">
        <v>21.75</v>
      </c>
      <c r="C92" s="27">
        <v>21.75</v>
      </c>
      <c r="D92" s="18"/>
      <c r="E92" s="16">
        <v>0.95000000000000018</v>
      </c>
      <c r="F92" s="27">
        <v>0.95000000000000018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N92" s="18"/>
      <c r="O92" s="19"/>
    </row>
    <row r="93" spans="1:15" ht="14.25" customHeight="1" x14ac:dyDescent="0.25">
      <c r="A93" s="19" t="s">
        <v>112</v>
      </c>
      <c r="B93" s="16">
        <v>17</v>
      </c>
      <c r="C93" s="27">
        <v>17</v>
      </c>
      <c r="D93" s="18"/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0.93</v>
      </c>
      <c r="L93" s="27">
        <v>0.93</v>
      </c>
      <c r="M93" s="18"/>
      <c r="N93" s="18"/>
      <c r="O93" s="19"/>
    </row>
    <row r="94" spans="1:15" ht="14.25" customHeight="1" x14ac:dyDescent="0.25">
      <c r="A94" s="20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N94" s="18"/>
      <c r="O94" s="20"/>
    </row>
    <row r="95" spans="1:15" ht="14.25" customHeight="1" x14ac:dyDescent="0.25">
      <c r="A95" s="19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N95" s="18"/>
      <c r="O95" s="19"/>
    </row>
    <row r="96" spans="1:15" ht="14.25" customHeight="1" x14ac:dyDescent="0.25">
      <c r="A96" s="19" t="s">
        <v>115</v>
      </c>
      <c r="B96" s="16">
        <v>21.750000000000004</v>
      </c>
      <c r="C96" s="27">
        <v>21.750000000000004</v>
      </c>
      <c r="D96" s="18"/>
      <c r="E96" s="16">
        <v>1.24</v>
      </c>
      <c r="F96" s="27">
        <v>1.24</v>
      </c>
      <c r="G96" s="18"/>
      <c r="H96" s="16">
        <v>0.49999999999999994</v>
      </c>
      <c r="I96" s="27">
        <v>0.49999999999999994</v>
      </c>
      <c r="J96" s="18"/>
      <c r="K96" s="16">
        <v>1</v>
      </c>
      <c r="L96" s="27">
        <v>1</v>
      </c>
      <c r="M96" s="18"/>
      <c r="N96" s="18"/>
      <c r="O96" s="19"/>
    </row>
    <row r="97" spans="1:15" ht="14.25" customHeight="1" x14ac:dyDescent="0.25">
      <c r="A97" s="20" t="s">
        <v>116</v>
      </c>
      <c r="B97" s="16">
        <v>21.5</v>
      </c>
      <c r="C97" s="27">
        <v>21.5</v>
      </c>
      <c r="D97" s="18"/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N97" s="18"/>
      <c r="O97" s="20"/>
    </row>
    <row r="98" spans="1:15" ht="14.25" customHeight="1" x14ac:dyDescent="0.25">
      <c r="A98" s="20" t="s">
        <v>117</v>
      </c>
      <c r="B98" s="16">
        <v>21.25</v>
      </c>
      <c r="C98" s="27">
        <v>21.25</v>
      </c>
      <c r="D98" s="18"/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N98" s="18"/>
      <c r="O98" s="20"/>
    </row>
    <row r="99" spans="1:15" ht="14.25" customHeight="1" x14ac:dyDescent="0.25">
      <c r="A99" s="19" t="s">
        <v>118</v>
      </c>
      <c r="B99" s="16">
        <v>19.749999999999996</v>
      </c>
      <c r="C99" s="27">
        <v>19.749999999999996</v>
      </c>
      <c r="D99" s="18"/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N99" s="18"/>
      <c r="O99" s="19"/>
    </row>
    <row r="100" spans="1:15" ht="14.25" customHeight="1" x14ac:dyDescent="0.25">
      <c r="A100" s="19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N100" s="18"/>
      <c r="O100" s="19"/>
    </row>
    <row r="101" spans="1:15" ht="14.25" customHeight="1" x14ac:dyDescent="0.25">
      <c r="A101" s="19" t="s">
        <v>120</v>
      </c>
      <c r="B101" s="16">
        <v>19.25</v>
      </c>
      <c r="C101" s="27">
        <v>19.25</v>
      </c>
      <c r="D101" s="18"/>
      <c r="E101" s="16">
        <v>1.32</v>
      </c>
      <c r="F101" s="27">
        <v>1.45</v>
      </c>
      <c r="G101" s="18">
        <v>0.12999999999999989</v>
      </c>
      <c r="H101" s="16">
        <v>0.40999999999999992</v>
      </c>
      <c r="I101" s="27">
        <v>0.6</v>
      </c>
      <c r="J101" s="18">
        <v>0.19000000000000006</v>
      </c>
      <c r="K101" s="16">
        <v>0.93</v>
      </c>
      <c r="L101" s="27">
        <v>0.93</v>
      </c>
      <c r="M101" s="18"/>
      <c r="N101" s="18"/>
      <c r="O101" s="19"/>
    </row>
    <row r="102" spans="1:15" ht="14.25" customHeight="1" x14ac:dyDescent="0.25">
      <c r="A102" s="19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N102" s="18"/>
      <c r="O102" s="19"/>
    </row>
    <row r="103" spans="1:15" ht="14.25" customHeight="1" x14ac:dyDescent="0.25">
      <c r="A103" s="19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N103" s="18"/>
      <c r="O103" s="19"/>
    </row>
    <row r="104" spans="1:15" ht="14.25" customHeight="1" x14ac:dyDescent="0.25">
      <c r="A104" s="19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N104" s="18"/>
      <c r="O104" s="19"/>
    </row>
    <row r="105" spans="1:15" ht="14.25" customHeight="1" x14ac:dyDescent="0.25">
      <c r="A105" s="20" t="s">
        <v>124</v>
      </c>
      <c r="B105" s="16">
        <v>19.75</v>
      </c>
      <c r="C105" s="27">
        <v>19.75</v>
      </c>
      <c r="D105" s="18"/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N105" s="18"/>
      <c r="O105" s="20"/>
    </row>
    <row r="106" spans="1:15" ht="14.25" customHeight="1" x14ac:dyDescent="0.25">
      <c r="A106" s="19" t="s">
        <v>125</v>
      </c>
      <c r="B106" s="16">
        <v>20.75</v>
      </c>
      <c r="C106" s="27">
        <v>20.75</v>
      </c>
      <c r="D106" s="18"/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N106" s="18"/>
      <c r="O106" s="19"/>
    </row>
    <row r="107" spans="1:15" ht="14.25" customHeight="1" x14ac:dyDescent="0.25">
      <c r="A107" s="19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N107" s="18"/>
      <c r="O107" s="19"/>
    </row>
    <row r="108" spans="1:15" ht="14.25" customHeight="1" x14ac:dyDescent="0.25">
      <c r="A108" s="19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N108" s="18"/>
      <c r="O108" s="19"/>
    </row>
    <row r="109" spans="1:15" ht="14.25" customHeight="1" x14ac:dyDescent="0.25">
      <c r="A109" s="20" t="s">
        <v>128</v>
      </c>
      <c r="B109" s="16">
        <v>21.75</v>
      </c>
      <c r="C109" s="27">
        <v>21.75</v>
      </c>
      <c r="D109" s="18"/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1.4999999999999998</v>
      </c>
      <c r="L109" s="27">
        <v>1.5</v>
      </c>
      <c r="M109" s="18"/>
      <c r="N109" s="18"/>
      <c r="O109" s="20"/>
    </row>
    <row r="110" spans="1:15" ht="14.25" customHeight="1" x14ac:dyDescent="0.25">
      <c r="A110" s="19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N110" s="18"/>
      <c r="O110" s="19"/>
    </row>
    <row r="111" spans="1:15" ht="14.25" customHeight="1" x14ac:dyDescent="0.25">
      <c r="A111" s="19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N111" s="18"/>
      <c r="O111" s="19"/>
    </row>
    <row r="112" spans="1:15" ht="14.25" customHeight="1" x14ac:dyDescent="0.25">
      <c r="A112" s="19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N112" s="18"/>
      <c r="O112" s="19"/>
    </row>
    <row r="113" spans="1:15" ht="14.25" customHeight="1" x14ac:dyDescent="0.25">
      <c r="A113" s="19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N113" s="18"/>
      <c r="O113" s="19"/>
    </row>
    <row r="114" spans="1:15" ht="14.25" customHeight="1" x14ac:dyDescent="0.25">
      <c r="A114" s="20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N114" s="18"/>
      <c r="O114" s="20"/>
    </row>
    <row r="115" spans="1:15" ht="14.25" customHeight="1" x14ac:dyDescent="0.25">
      <c r="A115" s="20" t="s">
        <v>134</v>
      </c>
      <c r="B115" s="16">
        <v>21.5</v>
      </c>
      <c r="C115" s="27">
        <v>22</v>
      </c>
      <c r="D115" s="18">
        <v>0.5</v>
      </c>
      <c r="E115" s="16">
        <v>0.95</v>
      </c>
      <c r="F115" s="27">
        <v>1</v>
      </c>
      <c r="G115" s="18">
        <v>5.0000000000000044E-2</v>
      </c>
      <c r="H115" s="16">
        <v>0.5</v>
      </c>
      <c r="I115" s="27">
        <v>0.55000000000000004</v>
      </c>
      <c r="J115" s="18">
        <v>5.0000000000000044E-2</v>
      </c>
      <c r="K115" s="16">
        <v>1.3</v>
      </c>
      <c r="L115" s="27">
        <v>1.35</v>
      </c>
      <c r="M115" s="18">
        <v>5.0000000000000044E-2</v>
      </c>
      <c r="N115" s="18"/>
      <c r="O115" s="20"/>
    </row>
    <row r="116" spans="1:15" ht="14.25" customHeight="1" x14ac:dyDescent="0.25">
      <c r="A116" s="19" t="s">
        <v>135</v>
      </c>
      <c r="B116" s="16">
        <v>20</v>
      </c>
      <c r="C116" s="27">
        <v>20</v>
      </c>
      <c r="D116" s="18"/>
      <c r="E116" s="16">
        <v>0.92999999999999994</v>
      </c>
      <c r="F116" s="27">
        <v>0.92999999999999994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N116" s="18"/>
      <c r="O116" s="19"/>
    </row>
    <row r="117" spans="1:15" ht="14.25" customHeight="1" x14ac:dyDescent="0.25">
      <c r="A117" s="19" t="s">
        <v>136</v>
      </c>
      <c r="B117" s="16">
        <v>21.5</v>
      </c>
      <c r="C117" s="27">
        <v>22</v>
      </c>
      <c r="D117" s="18">
        <v>0.5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N117" s="18"/>
      <c r="O117" s="19"/>
    </row>
    <row r="118" spans="1:15" ht="14.25" customHeight="1" x14ac:dyDescent="0.25">
      <c r="A118" s="19" t="s">
        <v>137</v>
      </c>
      <c r="B118" s="16">
        <v>21.250000000000004</v>
      </c>
      <c r="C118" s="27">
        <v>21.250000000000004</v>
      </c>
      <c r="D118" s="18"/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N118" s="18"/>
      <c r="O118" s="19"/>
    </row>
    <row r="119" spans="1:15" ht="14.25" customHeight="1" x14ac:dyDescent="0.25">
      <c r="A119" s="19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N119" s="18"/>
      <c r="O119" s="19"/>
    </row>
    <row r="120" spans="1:15" ht="14.25" customHeight="1" x14ac:dyDescent="0.25">
      <c r="A120" s="19" t="s">
        <v>139</v>
      </c>
      <c r="B120" s="16">
        <v>21.999999999999996</v>
      </c>
      <c r="C120" s="27">
        <v>21.999999999999996</v>
      </c>
      <c r="D120" s="18"/>
      <c r="E120" s="16">
        <v>1.1000000000000001</v>
      </c>
      <c r="F120" s="27">
        <v>1</v>
      </c>
      <c r="G120" s="18">
        <v>-0.10000000000000009</v>
      </c>
      <c r="H120" s="16">
        <v>0.65</v>
      </c>
      <c r="I120" s="27">
        <v>0.55000000000000004</v>
      </c>
      <c r="J120" s="18">
        <v>-9.9999999999999978E-2</v>
      </c>
      <c r="K120" s="16">
        <v>1.3</v>
      </c>
      <c r="L120" s="27">
        <v>1.3</v>
      </c>
      <c r="M120" s="18"/>
      <c r="N120" s="18"/>
      <c r="O120" s="19"/>
    </row>
    <row r="121" spans="1:15" ht="14.25" customHeight="1" x14ac:dyDescent="0.25">
      <c r="A121" s="19" t="s">
        <v>140</v>
      </c>
      <c r="B121" s="16">
        <v>22</v>
      </c>
      <c r="C121" s="27">
        <v>22</v>
      </c>
      <c r="D121" s="18"/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N121" s="18"/>
      <c r="O121" s="19"/>
    </row>
    <row r="122" spans="1:15" ht="14.25" customHeight="1" x14ac:dyDescent="0.25">
      <c r="A122" s="19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N122" s="18"/>
      <c r="O122" s="19"/>
    </row>
    <row r="123" spans="1:15" ht="14.25" customHeight="1" x14ac:dyDescent="0.25">
      <c r="A123" s="20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N123" s="18"/>
      <c r="O123" s="20"/>
    </row>
    <row r="124" spans="1:15" ht="14.25" customHeight="1" x14ac:dyDescent="0.25">
      <c r="A124" s="20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N124" s="18"/>
      <c r="O124" s="20"/>
    </row>
    <row r="125" spans="1:15" ht="14.25" customHeight="1" x14ac:dyDescent="0.25">
      <c r="A125" s="19" t="s">
        <v>144</v>
      </c>
      <c r="B125" s="16">
        <v>21.000000000000004</v>
      </c>
      <c r="C125" s="27">
        <v>21.000000000000004</v>
      </c>
      <c r="D125" s="18"/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N125" s="18"/>
      <c r="O125" s="19"/>
    </row>
    <row r="126" spans="1:15" ht="14.25" customHeight="1" x14ac:dyDescent="0.25">
      <c r="A126" s="19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N126" s="18"/>
      <c r="O126" s="19"/>
    </row>
    <row r="127" spans="1:15" ht="14.25" customHeight="1" x14ac:dyDescent="0.25">
      <c r="A127" s="19" t="s">
        <v>146</v>
      </c>
      <c r="B127" s="16">
        <v>18.25</v>
      </c>
      <c r="C127" s="27">
        <v>18</v>
      </c>
      <c r="D127" s="18">
        <v>-0.25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N127" s="18"/>
      <c r="O127" s="19"/>
    </row>
    <row r="128" spans="1:15" ht="14.25" customHeight="1" x14ac:dyDescent="0.25">
      <c r="A128" s="19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N128" s="18"/>
      <c r="O128" s="19"/>
    </row>
    <row r="129" spans="1:15" ht="14.25" customHeight="1" x14ac:dyDescent="0.25">
      <c r="A129" s="19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N129" s="18"/>
      <c r="O129" s="19"/>
    </row>
    <row r="130" spans="1:15" ht="14.25" customHeight="1" x14ac:dyDescent="0.25">
      <c r="A130" s="19" t="s">
        <v>149</v>
      </c>
      <c r="B130" s="16">
        <v>22</v>
      </c>
      <c r="C130" s="27">
        <v>22</v>
      </c>
      <c r="D130" s="18"/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N130" s="18"/>
      <c r="O130" s="19"/>
    </row>
    <row r="131" spans="1:15" ht="14.25" customHeight="1" x14ac:dyDescent="0.25">
      <c r="A131" s="20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N131" s="18"/>
      <c r="O131" s="20"/>
    </row>
    <row r="132" spans="1:15" ht="14.25" customHeight="1" x14ac:dyDescent="0.25">
      <c r="A132" s="19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N132" s="18"/>
      <c r="O132" s="19"/>
    </row>
    <row r="133" spans="1:15" ht="14.25" customHeight="1" x14ac:dyDescent="0.25">
      <c r="A133" s="19" t="s">
        <v>152</v>
      </c>
      <c r="B133" s="16">
        <v>20.75</v>
      </c>
      <c r="C133" s="27">
        <v>20.75</v>
      </c>
      <c r="D133" s="18"/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N133" s="18"/>
      <c r="O133" s="19"/>
    </row>
    <row r="134" spans="1:15" ht="14.25" customHeight="1" x14ac:dyDescent="0.25">
      <c r="A134" s="19" t="s">
        <v>153</v>
      </c>
      <c r="B134" s="16">
        <v>21.75</v>
      </c>
      <c r="C134" s="27">
        <v>21.75</v>
      </c>
      <c r="D134" s="18"/>
      <c r="E134" s="16">
        <v>1</v>
      </c>
      <c r="F134" s="27">
        <v>1</v>
      </c>
      <c r="G134" s="18"/>
      <c r="H134" s="16">
        <v>0.6</v>
      </c>
      <c r="I134" s="27">
        <v>0.6</v>
      </c>
      <c r="J134" s="18"/>
      <c r="K134" s="16">
        <v>1</v>
      </c>
      <c r="L134" s="27">
        <v>1</v>
      </c>
      <c r="M134" s="18"/>
      <c r="N134" s="18"/>
      <c r="O134" s="19"/>
    </row>
    <row r="135" spans="1:15" ht="14.25" customHeight="1" x14ac:dyDescent="0.25">
      <c r="A135" s="19" t="s">
        <v>154</v>
      </c>
      <c r="B135" s="16">
        <v>20.75</v>
      </c>
      <c r="C135" s="27">
        <v>20.75</v>
      </c>
      <c r="D135" s="18"/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N135" s="18"/>
      <c r="O135" s="19"/>
    </row>
    <row r="136" spans="1:15" ht="14.25" customHeight="1" x14ac:dyDescent="0.25">
      <c r="A136" s="19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N136" s="18"/>
      <c r="O136" s="19"/>
    </row>
    <row r="137" spans="1:15" ht="14.25" customHeight="1" x14ac:dyDescent="0.25">
      <c r="A137" s="20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N137" s="18"/>
      <c r="O137" s="20"/>
    </row>
    <row r="138" spans="1:15" ht="14.25" customHeight="1" x14ac:dyDescent="0.25">
      <c r="A138" s="20" t="s">
        <v>157</v>
      </c>
      <c r="B138" s="16">
        <v>22</v>
      </c>
      <c r="C138" s="27">
        <v>22</v>
      </c>
      <c r="D138" s="18"/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N138" s="18"/>
      <c r="O138" s="20"/>
    </row>
    <row r="139" spans="1:15" ht="14.25" customHeight="1" x14ac:dyDescent="0.25">
      <c r="A139" s="20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N139" s="18"/>
      <c r="O139" s="20"/>
    </row>
    <row r="140" spans="1:15" ht="14.25" customHeight="1" x14ac:dyDescent="0.25">
      <c r="A140" s="19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N140" s="18"/>
      <c r="O140" s="19"/>
    </row>
    <row r="141" spans="1:15" ht="14.25" customHeight="1" x14ac:dyDescent="0.25">
      <c r="A141" s="20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N141" s="18"/>
      <c r="O141" s="20"/>
    </row>
    <row r="142" spans="1:15" ht="14.25" customHeight="1" x14ac:dyDescent="0.25">
      <c r="A142" s="19" t="s">
        <v>161</v>
      </c>
      <c r="B142" s="16">
        <v>21.999999999999996</v>
      </c>
      <c r="C142" s="27">
        <v>21.999999999999996</v>
      </c>
      <c r="D142" s="18"/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N142" s="18"/>
      <c r="O142" s="19"/>
    </row>
    <row r="143" spans="1:15" ht="14.25" customHeight="1" x14ac:dyDescent="0.25">
      <c r="A143" s="19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N143" s="18"/>
      <c r="O143" s="19"/>
    </row>
    <row r="144" spans="1:15" ht="14.25" customHeight="1" x14ac:dyDescent="0.25">
      <c r="A144" s="20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N144" s="18"/>
      <c r="O144" s="20"/>
    </row>
    <row r="145" spans="1:15" ht="14.25" customHeight="1" x14ac:dyDescent="0.25">
      <c r="A145" s="20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N145" s="18"/>
      <c r="O145" s="20"/>
    </row>
    <row r="146" spans="1:15" ht="14.25" customHeight="1" x14ac:dyDescent="0.25">
      <c r="A146" s="19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N146" s="18"/>
      <c r="O146" s="19"/>
    </row>
    <row r="147" spans="1:15" ht="14.25" customHeight="1" x14ac:dyDescent="0.25">
      <c r="A147" s="19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N147" s="18"/>
      <c r="O147" s="19"/>
    </row>
    <row r="148" spans="1:15" ht="14.25" customHeight="1" x14ac:dyDescent="0.25">
      <c r="A148" s="19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N148" s="18"/>
      <c r="O148" s="19"/>
    </row>
    <row r="149" spans="1:15" ht="14.25" customHeight="1" x14ac:dyDescent="0.25">
      <c r="A149" s="19" t="s">
        <v>168</v>
      </c>
      <c r="B149" s="16">
        <v>21.5</v>
      </c>
      <c r="C149" s="27">
        <v>21.5</v>
      </c>
      <c r="D149" s="18"/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N149" s="18"/>
      <c r="O149" s="19"/>
    </row>
    <row r="150" spans="1:15" ht="14.25" customHeight="1" x14ac:dyDescent="0.25">
      <c r="A150" s="19" t="s">
        <v>169</v>
      </c>
      <c r="B150" s="16">
        <v>21.499999999999996</v>
      </c>
      <c r="C150" s="27">
        <v>21.499999999999996</v>
      </c>
      <c r="D150" s="18"/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N150" s="18"/>
      <c r="O150" s="19"/>
    </row>
    <row r="151" spans="1:15" ht="14.25" customHeight="1" x14ac:dyDescent="0.25">
      <c r="A151" s="19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N151" s="18"/>
      <c r="O151" s="19"/>
    </row>
    <row r="152" spans="1:15" ht="14.25" customHeight="1" x14ac:dyDescent="0.25">
      <c r="A152" s="19" t="s">
        <v>171</v>
      </c>
      <c r="B152" s="16">
        <v>21</v>
      </c>
      <c r="C152" s="27">
        <v>21</v>
      </c>
      <c r="D152" s="18"/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N152" s="18"/>
      <c r="O152" s="19"/>
    </row>
    <row r="153" spans="1:15" ht="14.25" customHeight="1" x14ac:dyDescent="0.25">
      <c r="A153" s="20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N153" s="18"/>
      <c r="O153" s="20"/>
    </row>
    <row r="154" spans="1:15" ht="14.25" customHeight="1" x14ac:dyDescent="0.25">
      <c r="A154" s="20" t="s">
        <v>173</v>
      </c>
      <c r="B154" s="16">
        <v>20.25</v>
      </c>
      <c r="C154" s="27">
        <v>20.25</v>
      </c>
      <c r="D154" s="18"/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N154" s="18"/>
      <c r="O154" s="20"/>
    </row>
    <row r="155" spans="1:15" ht="14.25" customHeight="1" x14ac:dyDescent="0.25">
      <c r="A155" s="19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N155" s="18"/>
      <c r="O155" s="19"/>
    </row>
    <row r="156" spans="1:15" ht="14.25" customHeight="1" x14ac:dyDescent="0.25">
      <c r="A156" s="20" t="s">
        <v>175</v>
      </c>
      <c r="B156" s="16">
        <v>21</v>
      </c>
      <c r="C156" s="27">
        <v>21</v>
      </c>
      <c r="D156" s="18"/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N156" s="18"/>
      <c r="O156" s="20"/>
    </row>
    <row r="157" spans="1:15" ht="14.25" customHeight="1" x14ac:dyDescent="0.25">
      <c r="A157" s="19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N157" s="18"/>
      <c r="O157" s="19"/>
    </row>
    <row r="158" spans="1:15" ht="14.25" customHeight="1" x14ac:dyDescent="0.25">
      <c r="A158" s="19" t="s">
        <v>177</v>
      </c>
      <c r="B158" s="16">
        <v>20</v>
      </c>
      <c r="C158" s="27">
        <v>20</v>
      </c>
      <c r="D158" s="18"/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N158" s="18"/>
      <c r="O158" s="19"/>
    </row>
    <row r="159" spans="1:15" ht="14.25" customHeight="1" x14ac:dyDescent="0.25">
      <c r="A159" s="20" t="s">
        <v>178</v>
      </c>
      <c r="B159" s="16">
        <v>20.5</v>
      </c>
      <c r="C159" s="27">
        <v>21</v>
      </c>
      <c r="D159" s="18">
        <v>0.5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N159" s="18"/>
      <c r="O159" s="20"/>
    </row>
    <row r="160" spans="1:15" ht="14.25" customHeight="1" x14ac:dyDescent="0.25">
      <c r="A160" s="19" t="s">
        <v>179</v>
      </c>
      <c r="B160" s="16">
        <v>21.5</v>
      </c>
      <c r="C160" s="27">
        <v>21.5</v>
      </c>
      <c r="D160" s="18"/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N160" s="18"/>
      <c r="O160" s="19"/>
    </row>
    <row r="161" spans="1:15" ht="14.25" customHeight="1" x14ac:dyDescent="0.25">
      <c r="A161" s="19" t="s">
        <v>180</v>
      </c>
      <c r="B161" s="16">
        <v>17.25</v>
      </c>
      <c r="C161" s="27">
        <v>17</v>
      </c>
      <c r="D161" s="18">
        <v>-0.25</v>
      </c>
      <c r="E161" s="16">
        <v>0.3</v>
      </c>
      <c r="F161" s="27">
        <v>0.5</v>
      </c>
      <c r="G161" s="18">
        <v>0.2</v>
      </c>
      <c r="H161" s="16">
        <v>0.3</v>
      </c>
      <c r="I161" s="27">
        <v>0.5</v>
      </c>
      <c r="J161" s="18">
        <v>0.2</v>
      </c>
      <c r="K161" s="16">
        <v>0.90000000000000013</v>
      </c>
      <c r="L161" s="27">
        <v>0.90000000000000013</v>
      </c>
      <c r="M161" s="18"/>
      <c r="N161" s="18"/>
      <c r="O161" s="19"/>
    </row>
    <row r="162" spans="1:15" ht="14.25" customHeight="1" x14ac:dyDescent="0.25">
      <c r="A162" s="19" t="s">
        <v>181</v>
      </c>
      <c r="B162" s="16">
        <v>20.75</v>
      </c>
      <c r="C162" s="27">
        <v>20.75</v>
      </c>
      <c r="D162" s="18"/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N162" s="18"/>
      <c r="O162" s="19"/>
    </row>
    <row r="163" spans="1:15" ht="14.25" customHeight="1" x14ac:dyDescent="0.25">
      <c r="A163" s="20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N163" s="18"/>
      <c r="O163" s="20"/>
    </row>
    <row r="164" spans="1:15" ht="14.25" customHeight="1" x14ac:dyDescent="0.25">
      <c r="A164" s="19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N164" s="18"/>
      <c r="O164" s="19"/>
    </row>
    <row r="165" spans="1:15" ht="14.25" customHeight="1" x14ac:dyDescent="0.25">
      <c r="A165" s="19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N165" s="18"/>
      <c r="O165" s="19"/>
    </row>
    <row r="166" spans="1:15" ht="14.25" customHeight="1" x14ac:dyDescent="0.25">
      <c r="A166" s="20" t="s">
        <v>185</v>
      </c>
      <c r="B166" s="16">
        <v>20.5</v>
      </c>
      <c r="C166" s="27">
        <v>21.500000000000004</v>
      </c>
      <c r="D166" s="18">
        <v>1.0000000000000036</v>
      </c>
      <c r="E166" s="16">
        <v>1.1000000000000001</v>
      </c>
      <c r="F166" s="27">
        <v>1.1499999999999999</v>
      </c>
      <c r="G166" s="18">
        <v>4.9999999999999822E-2</v>
      </c>
      <c r="H166" s="16">
        <v>0.5</v>
      </c>
      <c r="I166" s="27">
        <v>0.5</v>
      </c>
      <c r="J166" s="18"/>
      <c r="K166" s="16">
        <v>1.1000000000000003</v>
      </c>
      <c r="L166" s="27">
        <v>1.1000000000000001</v>
      </c>
      <c r="M166" s="18"/>
      <c r="N166" s="18"/>
      <c r="O166" s="20"/>
    </row>
    <row r="167" spans="1:15" ht="14.25" customHeight="1" x14ac:dyDescent="0.25">
      <c r="A167" s="20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N167" s="18"/>
      <c r="O167" s="20"/>
    </row>
    <row r="168" spans="1:15" ht="14.25" customHeight="1" x14ac:dyDescent="0.25">
      <c r="A168" s="19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N168" s="18"/>
      <c r="O168" s="19"/>
    </row>
    <row r="169" spans="1:15" ht="14.25" customHeight="1" x14ac:dyDescent="0.25">
      <c r="A169" s="19" t="s">
        <v>188</v>
      </c>
      <c r="B169" s="16">
        <v>22</v>
      </c>
      <c r="C169" s="27">
        <v>22</v>
      </c>
      <c r="D169" s="18"/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N169" s="18"/>
      <c r="O169" s="19"/>
    </row>
    <row r="170" spans="1:15" ht="14.25" customHeight="1" x14ac:dyDescent="0.25">
      <c r="A170" s="19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N170" s="18"/>
      <c r="O170" s="19"/>
    </row>
    <row r="171" spans="1:15" ht="14.25" customHeight="1" x14ac:dyDescent="0.25">
      <c r="A171" s="20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N171" s="18"/>
      <c r="O171" s="20"/>
    </row>
    <row r="172" spans="1:15" ht="14.25" customHeight="1" x14ac:dyDescent="0.25">
      <c r="A172" s="19" t="s">
        <v>191</v>
      </c>
      <c r="B172" s="16">
        <v>19.5</v>
      </c>
      <c r="C172" s="27">
        <v>19.5</v>
      </c>
      <c r="D172" s="18"/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N172" s="18"/>
      <c r="O172" s="19"/>
    </row>
    <row r="173" spans="1:15" ht="14.25" customHeight="1" x14ac:dyDescent="0.25">
      <c r="A173" s="20" t="s">
        <v>192</v>
      </c>
      <c r="B173" s="16">
        <v>21.25</v>
      </c>
      <c r="C173" s="27">
        <v>21.25</v>
      </c>
      <c r="D173" s="18"/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N173" s="18"/>
      <c r="O173" s="20"/>
    </row>
    <row r="174" spans="1:15" ht="14.25" customHeight="1" x14ac:dyDescent="0.25">
      <c r="A174" s="19" t="s">
        <v>193</v>
      </c>
      <c r="B174" s="16">
        <v>21.5</v>
      </c>
      <c r="C174" s="27">
        <v>21.5</v>
      </c>
      <c r="D174" s="18"/>
      <c r="E174" s="16">
        <v>0.99999999999999989</v>
      </c>
      <c r="F174" s="27">
        <v>0.99999999999999989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N174" s="18"/>
      <c r="O174" s="19"/>
    </row>
    <row r="175" spans="1:15" ht="14.25" customHeight="1" x14ac:dyDescent="0.25">
      <c r="A175" s="19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N175" s="18"/>
      <c r="O175" s="19"/>
    </row>
    <row r="176" spans="1:15" ht="14.25" customHeight="1" x14ac:dyDescent="0.25">
      <c r="A176" s="19" t="s">
        <v>195</v>
      </c>
      <c r="B176" s="16">
        <v>22.500000000000004</v>
      </c>
      <c r="C176" s="27">
        <v>22.500000000000004</v>
      </c>
      <c r="D176" s="18"/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N176" s="18"/>
      <c r="O176" s="19"/>
    </row>
    <row r="177" spans="1:15" ht="14.25" customHeight="1" x14ac:dyDescent="0.25">
      <c r="A177" s="20" t="s">
        <v>196</v>
      </c>
      <c r="B177" s="16">
        <v>20.750000000000004</v>
      </c>
      <c r="C177" s="27">
        <v>20.750000000000004</v>
      </c>
      <c r="D177" s="18"/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N177" s="18"/>
      <c r="O177" s="20"/>
    </row>
    <row r="178" spans="1:15" ht="14.25" customHeight="1" x14ac:dyDescent="0.25">
      <c r="A178" s="19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N178" s="18"/>
      <c r="O178" s="19"/>
    </row>
    <row r="179" spans="1:15" ht="14.25" customHeight="1" x14ac:dyDescent="0.25">
      <c r="A179" s="19" t="s">
        <v>198</v>
      </c>
      <c r="B179" s="16">
        <v>21.25</v>
      </c>
      <c r="C179" s="27">
        <v>21.75</v>
      </c>
      <c r="D179" s="18">
        <v>0.5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N179" s="18"/>
      <c r="O179" s="19"/>
    </row>
    <row r="180" spans="1:15" ht="14.25" customHeight="1" x14ac:dyDescent="0.25">
      <c r="A180" s="20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N180" s="18"/>
      <c r="O180" s="20"/>
    </row>
    <row r="181" spans="1:15" ht="14.25" customHeight="1" x14ac:dyDescent="0.25">
      <c r="A181" s="19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N181" s="18"/>
      <c r="O181" s="19"/>
    </row>
    <row r="182" spans="1:15" ht="14.25" customHeight="1" x14ac:dyDescent="0.25">
      <c r="A182" s="19" t="s">
        <v>201</v>
      </c>
      <c r="B182" s="16">
        <v>21.5</v>
      </c>
      <c r="C182" s="27">
        <v>21.5</v>
      </c>
      <c r="D182" s="18"/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N182" s="18"/>
      <c r="O182" s="19"/>
    </row>
    <row r="183" spans="1:15" ht="14.25" customHeight="1" x14ac:dyDescent="0.25">
      <c r="A183" s="19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N183" s="18"/>
      <c r="O183" s="19"/>
    </row>
    <row r="184" spans="1:15" ht="14.25" customHeight="1" x14ac:dyDescent="0.25">
      <c r="A184" s="20" t="s">
        <v>203</v>
      </c>
      <c r="B184" s="16">
        <v>19.75</v>
      </c>
      <c r="C184" s="27">
        <v>19.75</v>
      </c>
      <c r="D184" s="18"/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N184" s="18"/>
      <c r="O184" s="20"/>
    </row>
    <row r="185" spans="1:15" ht="14.25" customHeight="1" x14ac:dyDescent="0.25">
      <c r="A185" s="19" t="s">
        <v>204</v>
      </c>
      <c r="B185" s="16">
        <v>21</v>
      </c>
      <c r="C185" s="27">
        <v>21</v>
      </c>
      <c r="D185" s="18"/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N185" s="18"/>
      <c r="O185" s="19"/>
    </row>
    <row r="186" spans="1:15" ht="14.25" customHeight="1" x14ac:dyDescent="0.25">
      <c r="A186" s="19" t="s">
        <v>205</v>
      </c>
      <c r="B186" s="16">
        <v>21.25</v>
      </c>
      <c r="C186" s="27">
        <v>21.25</v>
      </c>
      <c r="D186" s="18"/>
      <c r="E186" s="16">
        <v>1.2000000000000002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N186" s="18"/>
      <c r="O186" s="19"/>
    </row>
    <row r="187" spans="1:15" ht="14.25" customHeight="1" x14ac:dyDescent="0.25">
      <c r="A187" s="19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N187" s="18"/>
      <c r="O187" s="19"/>
    </row>
    <row r="188" spans="1:15" ht="14.25" customHeight="1" x14ac:dyDescent="0.25">
      <c r="A188" s="19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N188" s="18"/>
      <c r="O188" s="19"/>
    </row>
    <row r="189" spans="1:15" ht="14.25" customHeight="1" x14ac:dyDescent="0.25">
      <c r="A189" s="20" t="s">
        <v>208</v>
      </c>
      <c r="B189" s="16">
        <v>22</v>
      </c>
      <c r="C189" s="27">
        <v>22</v>
      </c>
      <c r="D189" s="18"/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N189" s="18"/>
      <c r="O189" s="20"/>
    </row>
    <row r="190" spans="1:15" ht="14.25" customHeight="1" x14ac:dyDescent="0.25">
      <c r="A190" s="19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N190" s="18"/>
      <c r="O190" s="19"/>
    </row>
    <row r="191" spans="1:15" ht="14.25" customHeight="1" x14ac:dyDescent="0.25">
      <c r="A191" s="19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N191" s="18"/>
      <c r="O191" s="19"/>
    </row>
    <row r="192" spans="1:15" ht="14.25" customHeight="1" x14ac:dyDescent="0.25">
      <c r="A192" s="20" t="s">
        <v>211</v>
      </c>
      <c r="B192" s="16">
        <v>21</v>
      </c>
      <c r="C192" s="27">
        <v>21</v>
      </c>
      <c r="D192" s="18"/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N192" s="18"/>
      <c r="O192" s="20"/>
    </row>
    <row r="193" spans="1:15" ht="14.25" customHeight="1" x14ac:dyDescent="0.25">
      <c r="A193" s="19" t="s">
        <v>212</v>
      </c>
      <c r="B193" s="16">
        <v>20.75</v>
      </c>
      <c r="C193" s="27">
        <v>20.75</v>
      </c>
      <c r="D193" s="18"/>
      <c r="E193" s="16">
        <v>1.0999999999999999</v>
      </c>
      <c r="F193" s="27">
        <v>1.0999999999999999</v>
      </c>
      <c r="G193" s="18"/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N193" s="18"/>
      <c r="O193" s="19"/>
    </row>
    <row r="194" spans="1:15" ht="14.25" customHeight="1" x14ac:dyDescent="0.25">
      <c r="A194" s="19" t="s">
        <v>213</v>
      </c>
      <c r="B194" s="16">
        <v>22</v>
      </c>
      <c r="C194" s="27">
        <v>22</v>
      </c>
      <c r="D194" s="18"/>
      <c r="E194" s="16">
        <v>1.1000000000000001</v>
      </c>
      <c r="F194" s="27">
        <v>1.1000000000000001</v>
      </c>
      <c r="G194" s="18"/>
      <c r="H194" s="16">
        <v>0.6</v>
      </c>
      <c r="I194" s="27">
        <v>0.6</v>
      </c>
      <c r="J194" s="18"/>
      <c r="K194" s="16">
        <v>1.1000000000000001</v>
      </c>
      <c r="L194" s="27">
        <v>1.1000000000000001</v>
      </c>
      <c r="M194" s="18"/>
      <c r="N194" s="18"/>
      <c r="O194" s="19"/>
    </row>
    <row r="195" spans="1:15" ht="14.25" customHeight="1" x14ac:dyDescent="0.25">
      <c r="A195" s="19" t="s">
        <v>214</v>
      </c>
      <c r="B195" s="16">
        <v>20.5</v>
      </c>
      <c r="C195" s="27">
        <v>20.5</v>
      </c>
      <c r="D195" s="18"/>
      <c r="E195" s="16">
        <v>1.4999999999999998</v>
      </c>
      <c r="F195" s="27">
        <v>1.4999999999999998</v>
      </c>
      <c r="G195" s="18"/>
      <c r="H195" s="16">
        <v>0.47000000000000003</v>
      </c>
      <c r="I195" s="27">
        <v>0.47000000000000003</v>
      </c>
      <c r="J195" s="18"/>
      <c r="K195" s="16">
        <v>1.4999999999999998</v>
      </c>
      <c r="L195" s="27">
        <v>1.5000000000000002</v>
      </c>
      <c r="M195" s="18"/>
      <c r="N195" s="18"/>
      <c r="O195" s="19"/>
    </row>
    <row r="196" spans="1:15" ht="14.25" customHeight="1" x14ac:dyDescent="0.25">
      <c r="A196" s="19" t="s">
        <v>215</v>
      </c>
      <c r="B196" s="16">
        <v>20.5</v>
      </c>
      <c r="C196" s="27">
        <v>21.5</v>
      </c>
      <c r="D196" s="18">
        <v>1</v>
      </c>
      <c r="E196" s="16">
        <v>1</v>
      </c>
      <c r="F196" s="27">
        <v>1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N196" s="18"/>
      <c r="O196" s="19"/>
    </row>
    <row r="197" spans="1:15" ht="14.25" customHeight="1" x14ac:dyDescent="0.25">
      <c r="A197" s="20" t="s">
        <v>216</v>
      </c>
      <c r="B197" s="16">
        <v>22</v>
      </c>
      <c r="C197" s="27">
        <v>22</v>
      </c>
      <c r="D197" s="18"/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N197" s="18"/>
      <c r="O197" s="20"/>
    </row>
    <row r="198" spans="1:15" ht="14.25" customHeight="1" x14ac:dyDescent="0.25">
      <c r="A198" s="19" t="s">
        <v>217</v>
      </c>
      <c r="B198" s="16">
        <v>21</v>
      </c>
      <c r="C198" s="27">
        <v>21</v>
      </c>
      <c r="D198" s="18"/>
      <c r="E198" s="16">
        <v>0.93</v>
      </c>
      <c r="F198" s="27">
        <v>0.93</v>
      </c>
      <c r="G198" s="18"/>
      <c r="H198" s="16">
        <v>0.55000000000000016</v>
      </c>
      <c r="I198" s="27">
        <v>0.55000000000000016</v>
      </c>
      <c r="J198" s="18"/>
      <c r="K198" s="16">
        <v>1.1499999999999999</v>
      </c>
      <c r="L198" s="27">
        <v>1.1499999999999999</v>
      </c>
      <c r="M198" s="18"/>
      <c r="N198" s="18"/>
      <c r="O198" s="19"/>
    </row>
    <row r="199" spans="1:15" ht="14.25" customHeight="1" x14ac:dyDescent="0.25">
      <c r="A199" s="19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N199" s="18"/>
      <c r="O199" s="19"/>
    </row>
    <row r="200" spans="1:15" ht="14.25" customHeight="1" x14ac:dyDescent="0.25">
      <c r="A200" s="20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N200" s="18"/>
      <c r="O200" s="20"/>
    </row>
    <row r="201" spans="1:15" ht="14.25" customHeight="1" x14ac:dyDescent="0.25">
      <c r="A201" s="19" t="s">
        <v>220</v>
      </c>
      <c r="B201" s="16">
        <v>21.5</v>
      </c>
      <c r="C201" s="27">
        <v>21.5</v>
      </c>
      <c r="D201" s="18"/>
      <c r="E201" s="16">
        <v>1</v>
      </c>
      <c r="F201" s="27">
        <v>1</v>
      </c>
      <c r="G201" s="18"/>
      <c r="H201" s="16">
        <v>0.66000000000000014</v>
      </c>
      <c r="I201" s="27">
        <v>0.66000000000000014</v>
      </c>
      <c r="J201" s="18"/>
      <c r="K201" s="16">
        <v>1.1399999999999999</v>
      </c>
      <c r="L201" s="27">
        <v>1.1399999999999999</v>
      </c>
      <c r="M201" s="18"/>
      <c r="N201" s="18"/>
      <c r="O201" s="19"/>
    </row>
    <row r="202" spans="1:15" ht="14.25" customHeight="1" x14ac:dyDescent="0.25">
      <c r="A202" s="20" t="s">
        <v>221</v>
      </c>
      <c r="B202" s="16">
        <v>21.5</v>
      </c>
      <c r="C202" s="27">
        <v>21.5</v>
      </c>
      <c r="D202" s="18"/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1.3000000000000003</v>
      </c>
      <c r="M202" s="18"/>
      <c r="N202" s="18"/>
      <c r="O202" s="20"/>
    </row>
    <row r="203" spans="1:15" ht="14.25" customHeight="1" x14ac:dyDescent="0.25">
      <c r="A203" s="19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N203" s="18"/>
      <c r="O203" s="19"/>
    </row>
    <row r="204" spans="1:15" ht="14.25" customHeight="1" x14ac:dyDescent="0.25">
      <c r="A204" s="19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N204" s="18"/>
      <c r="O204" s="19"/>
    </row>
    <row r="205" spans="1:15" ht="14.25" customHeight="1" x14ac:dyDescent="0.25">
      <c r="A205" s="20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N205" s="18"/>
      <c r="O205" s="20"/>
    </row>
    <row r="206" spans="1:15" ht="14.25" customHeight="1" x14ac:dyDescent="0.25">
      <c r="A206" s="19" t="s">
        <v>225</v>
      </c>
      <c r="B206" s="16">
        <v>21.25</v>
      </c>
      <c r="C206" s="27">
        <v>21.25</v>
      </c>
      <c r="D206" s="18"/>
      <c r="E206" s="16">
        <v>1.4</v>
      </c>
      <c r="F206" s="27">
        <v>1.4</v>
      </c>
      <c r="G206" s="18"/>
      <c r="H206" s="16">
        <v>0.5</v>
      </c>
      <c r="I206" s="27">
        <v>0.5</v>
      </c>
      <c r="J206" s="18"/>
      <c r="K206" s="16">
        <v>1.1500000000000001</v>
      </c>
      <c r="L206" s="27">
        <v>1.1500000000000001</v>
      </c>
      <c r="M206" s="18"/>
      <c r="N206" s="18"/>
      <c r="O206" s="19"/>
    </row>
    <row r="207" spans="1:15" ht="14.25" customHeight="1" x14ac:dyDescent="0.25">
      <c r="A207" s="19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N207" s="18"/>
      <c r="O207" s="19"/>
    </row>
    <row r="208" spans="1:15" ht="14.25" customHeight="1" x14ac:dyDescent="0.25">
      <c r="A208" s="19" t="s">
        <v>227</v>
      </c>
      <c r="B208" s="16">
        <v>20.5</v>
      </c>
      <c r="C208" s="27">
        <v>20.5</v>
      </c>
      <c r="D208" s="18"/>
      <c r="E208" s="16">
        <v>1.05</v>
      </c>
      <c r="F208" s="27">
        <v>1.05</v>
      </c>
      <c r="G208" s="18"/>
      <c r="H208" s="16">
        <v>0.54999999999999993</v>
      </c>
      <c r="I208" s="27">
        <v>0.54999999999999993</v>
      </c>
      <c r="J208" s="18"/>
      <c r="K208" s="16">
        <v>1.05</v>
      </c>
      <c r="L208" s="27">
        <v>1.05</v>
      </c>
      <c r="M208" s="18"/>
      <c r="N208" s="18"/>
      <c r="O208" s="19"/>
    </row>
    <row r="209" spans="1:15" ht="14.25" customHeight="1" x14ac:dyDescent="0.25">
      <c r="A209" s="19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N209" s="18"/>
      <c r="O209" s="19"/>
    </row>
    <row r="210" spans="1:15" ht="14.25" customHeight="1" x14ac:dyDescent="0.25">
      <c r="A210" s="19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N210" s="18"/>
      <c r="O210" s="19"/>
    </row>
    <row r="211" spans="1:15" ht="14.25" customHeight="1" x14ac:dyDescent="0.25">
      <c r="A211" s="19" t="s">
        <v>230</v>
      </c>
      <c r="B211" s="16">
        <v>21.000000000000004</v>
      </c>
      <c r="C211" s="27">
        <v>21.000000000000004</v>
      </c>
      <c r="D211" s="18"/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N211" s="18"/>
      <c r="O211" s="19"/>
    </row>
    <row r="212" spans="1:15" ht="14.25" customHeight="1" x14ac:dyDescent="0.25">
      <c r="A212" s="19" t="s">
        <v>231</v>
      </c>
      <c r="B212" s="16">
        <v>20.500000000000004</v>
      </c>
      <c r="C212" s="27">
        <v>20.500000000000004</v>
      </c>
      <c r="D212" s="18"/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0.99999999999999989</v>
      </c>
      <c r="M212" s="18"/>
      <c r="N212" s="18"/>
      <c r="O212" s="19"/>
    </row>
    <row r="213" spans="1:15" ht="14.25" customHeight="1" x14ac:dyDescent="0.25">
      <c r="A213" s="20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N213" s="18"/>
      <c r="O213" s="20"/>
    </row>
    <row r="214" spans="1:15" ht="14.25" customHeight="1" x14ac:dyDescent="0.25">
      <c r="A214" s="19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N214" s="18"/>
      <c r="O214" s="19"/>
    </row>
    <row r="215" spans="1:15" ht="14.25" customHeight="1" x14ac:dyDescent="0.25">
      <c r="A215" s="20" t="s">
        <v>234</v>
      </c>
      <c r="B215" s="16">
        <v>21</v>
      </c>
      <c r="C215" s="27">
        <v>21</v>
      </c>
      <c r="D215" s="18"/>
      <c r="E215" s="16">
        <v>1</v>
      </c>
      <c r="F215" s="27">
        <v>1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N215" s="18"/>
      <c r="O215" s="20"/>
    </row>
    <row r="216" spans="1:15" ht="14.25" customHeight="1" x14ac:dyDescent="0.25">
      <c r="A216" s="19" t="s">
        <v>235</v>
      </c>
      <c r="B216" s="16">
        <v>21.5</v>
      </c>
      <c r="C216" s="27">
        <v>21.5</v>
      </c>
      <c r="D216" s="18"/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N216" s="18"/>
      <c r="O216" s="19"/>
    </row>
    <row r="217" spans="1:15" ht="14.25" customHeight="1" x14ac:dyDescent="0.25">
      <c r="A217" s="20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N217" s="18"/>
      <c r="O217" s="20"/>
    </row>
    <row r="218" spans="1:15" ht="14.25" customHeight="1" x14ac:dyDescent="0.25">
      <c r="A218" s="20" t="s">
        <v>237</v>
      </c>
      <c r="B218" s="16">
        <v>21.5</v>
      </c>
      <c r="C218" s="27">
        <v>21.5</v>
      </c>
      <c r="D218" s="18"/>
      <c r="E218" s="16">
        <v>0.93</v>
      </c>
      <c r="F218" s="27">
        <v>0.93</v>
      </c>
      <c r="G218" s="18"/>
      <c r="H218" s="16">
        <v>0.55000000000000004</v>
      </c>
      <c r="I218" s="27">
        <v>0.55000000000000004</v>
      </c>
      <c r="J218" s="18"/>
      <c r="K218" s="16">
        <v>1.0999999999999999</v>
      </c>
      <c r="L218" s="27">
        <v>1.1000000000000003</v>
      </c>
      <c r="M218" s="18"/>
      <c r="N218" s="18"/>
      <c r="O218" s="20"/>
    </row>
    <row r="219" spans="1:15" ht="14.25" customHeight="1" x14ac:dyDescent="0.25">
      <c r="A219" s="20" t="s">
        <v>238</v>
      </c>
      <c r="B219" s="16">
        <v>19.5</v>
      </c>
      <c r="C219" s="27">
        <v>19.5</v>
      </c>
      <c r="D219" s="18"/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N219" s="18"/>
      <c r="O219" s="20"/>
    </row>
    <row r="220" spans="1:15" ht="14.25" customHeight="1" x14ac:dyDescent="0.25">
      <c r="A220" s="20" t="s">
        <v>239</v>
      </c>
      <c r="B220" s="16">
        <v>20.75</v>
      </c>
      <c r="C220" s="27">
        <v>20.75</v>
      </c>
      <c r="D220" s="18"/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N220" s="18"/>
      <c r="O220" s="20"/>
    </row>
    <row r="221" spans="1:15" ht="14.25" customHeight="1" x14ac:dyDescent="0.25">
      <c r="A221" s="19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N221" s="18"/>
      <c r="O221" s="19"/>
    </row>
    <row r="222" spans="1:15" ht="14.25" customHeight="1" x14ac:dyDescent="0.25">
      <c r="A222" s="19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N222" s="18"/>
      <c r="O222" s="19"/>
    </row>
    <row r="223" spans="1:15" ht="14.25" customHeight="1" x14ac:dyDescent="0.25">
      <c r="A223" s="19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N223" s="18"/>
      <c r="O223" s="19"/>
    </row>
    <row r="224" spans="1:15" ht="14.25" customHeight="1" x14ac:dyDescent="0.25">
      <c r="A224" s="19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N224" s="18"/>
      <c r="O224" s="19"/>
    </row>
    <row r="225" spans="1:15" ht="14.25" customHeight="1" x14ac:dyDescent="0.25">
      <c r="A225" s="19" t="s">
        <v>244</v>
      </c>
      <c r="B225" s="16">
        <v>21.5</v>
      </c>
      <c r="C225" s="27">
        <v>21.5</v>
      </c>
      <c r="D225" s="18"/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N225" s="18"/>
      <c r="O225" s="19"/>
    </row>
    <row r="226" spans="1:15" ht="14.25" customHeight="1" x14ac:dyDescent="0.25">
      <c r="A226" s="19" t="s">
        <v>245</v>
      </c>
      <c r="B226" s="16">
        <v>21.25</v>
      </c>
      <c r="C226" s="27">
        <v>21.25</v>
      </c>
      <c r="D226" s="18"/>
      <c r="E226" s="16">
        <v>1.05</v>
      </c>
      <c r="F226" s="27">
        <v>1.2</v>
      </c>
      <c r="G226" s="18">
        <v>0.14999999999999991</v>
      </c>
      <c r="H226" s="16">
        <v>0.5</v>
      </c>
      <c r="I226" s="27">
        <v>0.5</v>
      </c>
      <c r="J226" s="18"/>
      <c r="K226" s="16">
        <v>1.1000000000000001</v>
      </c>
      <c r="L226" s="27">
        <v>1.3</v>
      </c>
      <c r="M226" s="18">
        <v>0.19999999999999996</v>
      </c>
      <c r="N226" s="18"/>
      <c r="O226" s="19"/>
    </row>
    <row r="227" spans="1:15" ht="14.25" customHeight="1" x14ac:dyDescent="0.25">
      <c r="A227" s="20" t="s">
        <v>246</v>
      </c>
      <c r="B227" s="16">
        <v>21.25</v>
      </c>
      <c r="C227" s="27">
        <v>21.25</v>
      </c>
      <c r="D227" s="18"/>
      <c r="E227" s="16">
        <v>1</v>
      </c>
      <c r="F227" s="27">
        <v>1</v>
      </c>
      <c r="G227" s="18"/>
      <c r="H227" s="16">
        <v>0.5</v>
      </c>
      <c r="I227" s="27">
        <v>0.5</v>
      </c>
      <c r="J227" s="18"/>
      <c r="K227" s="16">
        <v>1</v>
      </c>
      <c r="L227" s="27">
        <v>1</v>
      </c>
      <c r="M227" s="18"/>
      <c r="N227" s="18"/>
      <c r="O227" s="20"/>
    </row>
    <row r="228" spans="1:15" ht="14.25" customHeight="1" x14ac:dyDescent="0.25">
      <c r="A228" s="19" t="s">
        <v>247</v>
      </c>
      <c r="B228" s="16">
        <v>22</v>
      </c>
      <c r="C228" s="27">
        <v>22</v>
      </c>
      <c r="D228" s="18"/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N228" s="18"/>
      <c r="O228" s="19"/>
    </row>
    <row r="229" spans="1:15" ht="14.25" customHeight="1" x14ac:dyDescent="0.25">
      <c r="A229" s="19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N229" s="18"/>
      <c r="O229" s="19"/>
    </row>
    <row r="230" spans="1:15" ht="14.25" customHeight="1" x14ac:dyDescent="0.25">
      <c r="A230" s="19" t="s">
        <v>249</v>
      </c>
      <c r="B230" s="16">
        <v>21.999999999999996</v>
      </c>
      <c r="C230" s="27">
        <v>21.999999999999996</v>
      </c>
      <c r="D230" s="18"/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N230" s="18"/>
      <c r="O230" s="19"/>
    </row>
    <row r="231" spans="1:15" ht="14.25" customHeight="1" x14ac:dyDescent="0.25">
      <c r="A231" s="19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N231" s="18"/>
      <c r="O231" s="19"/>
    </row>
    <row r="232" spans="1:15" ht="14.25" customHeight="1" x14ac:dyDescent="0.25">
      <c r="A232" s="19" t="s">
        <v>251</v>
      </c>
      <c r="B232" s="16">
        <v>21.000000000000004</v>
      </c>
      <c r="C232" s="27">
        <v>20.5</v>
      </c>
      <c r="D232" s="18">
        <v>-0.50000000000000355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N232" s="18"/>
      <c r="O232" s="19"/>
    </row>
    <row r="233" spans="1:15" ht="14.25" customHeight="1" x14ac:dyDescent="0.25">
      <c r="A233" s="19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N233" s="18"/>
      <c r="O233" s="19"/>
    </row>
    <row r="234" spans="1:15" ht="14.25" customHeight="1" x14ac:dyDescent="0.25">
      <c r="A234" s="20" t="s">
        <v>253</v>
      </c>
      <c r="B234" s="16">
        <v>22</v>
      </c>
      <c r="C234" s="27">
        <v>22</v>
      </c>
      <c r="D234" s="18"/>
      <c r="E234" s="16">
        <v>1.2299999999999998</v>
      </c>
      <c r="F234" s="27">
        <v>1.2299999999999998</v>
      </c>
      <c r="G234" s="18"/>
      <c r="H234" s="16">
        <v>0.65000000000000013</v>
      </c>
      <c r="I234" s="27">
        <v>0.65</v>
      </c>
      <c r="J234" s="18"/>
      <c r="K234" s="16">
        <v>1.25</v>
      </c>
      <c r="L234" s="27">
        <v>1.25</v>
      </c>
      <c r="M234" s="18"/>
      <c r="N234" s="18"/>
      <c r="O234" s="20"/>
    </row>
    <row r="235" spans="1:15" ht="14.25" customHeight="1" x14ac:dyDescent="0.25">
      <c r="A235" s="20" t="s">
        <v>254</v>
      </c>
      <c r="B235" s="16">
        <v>21</v>
      </c>
      <c r="C235" s="27">
        <v>21</v>
      </c>
      <c r="D235" s="18"/>
      <c r="E235" s="16">
        <v>1.03</v>
      </c>
      <c r="F235" s="27">
        <v>1.03</v>
      </c>
      <c r="G235" s="18"/>
      <c r="H235" s="16">
        <v>0.59</v>
      </c>
      <c r="I235" s="27">
        <v>0.59</v>
      </c>
      <c r="J235" s="18"/>
      <c r="K235" s="16">
        <v>1.19</v>
      </c>
      <c r="L235" s="27">
        <v>1.19</v>
      </c>
      <c r="M235" s="18"/>
      <c r="N235" s="18"/>
      <c r="O235" s="20"/>
    </row>
    <row r="236" spans="1:15" ht="14.25" customHeight="1" x14ac:dyDescent="0.25">
      <c r="A236" s="20" t="s">
        <v>255</v>
      </c>
      <c r="B236" s="16">
        <v>22.5</v>
      </c>
      <c r="C236" s="27">
        <v>22.5</v>
      </c>
      <c r="D236" s="18"/>
      <c r="E236" s="16">
        <v>1.2</v>
      </c>
      <c r="F236" s="27">
        <v>1.1000000000000001</v>
      </c>
      <c r="G236" s="18">
        <v>-9.9999999999999867E-2</v>
      </c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N236" s="18"/>
      <c r="O236" s="20"/>
    </row>
    <row r="237" spans="1:15" ht="14.25" customHeight="1" x14ac:dyDescent="0.25">
      <c r="A237" s="19" t="s">
        <v>256</v>
      </c>
      <c r="B237" s="16">
        <v>20.5</v>
      </c>
      <c r="C237" s="27">
        <v>20.5</v>
      </c>
      <c r="D237" s="18"/>
      <c r="E237" s="16">
        <v>1.45</v>
      </c>
      <c r="F237" s="27">
        <v>1.45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N237" s="18"/>
      <c r="O237" s="19"/>
    </row>
    <row r="238" spans="1:15" ht="14.25" customHeight="1" x14ac:dyDescent="0.25">
      <c r="A238" s="19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N238" s="18"/>
      <c r="O238" s="19"/>
    </row>
    <row r="239" spans="1:15" ht="14.25" customHeight="1" x14ac:dyDescent="0.25">
      <c r="A239" s="20" t="s">
        <v>258</v>
      </c>
      <c r="B239" s="16">
        <v>21.5</v>
      </c>
      <c r="C239" s="27">
        <v>21.5</v>
      </c>
      <c r="D239" s="18"/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N239" s="18"/>
      <c r="O239" s="20"/>
    </row>
    <row r="240" spans="1:15" ht="14.25" customHeight="1" x14ac:dyDescent="0.25">
      <c r="A240" s="19" t="s">
        <v>259</v>
      </c>
      <c r="B240" s="16">
        <v>20.5</v>
      </c>
      <c r="C240" s="27">
        <v>20.5</v>
      </c>
      <c r="D240" s="18"/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1.0999999999999999</v>
      </c>
      <c r="M240" s="18"/>
      <c r="N240" s="18"/>
      <c r="O240" s="19"/>
    </row>
    <row r="241" spans="1:15" ht="14.25" customHeight="1" x14ac:dyDescent="0.25">
      <c r="A241" s="19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N241" s="18"/>
      <c r="O241" s="19"/>
    </row>
    <row r="242" spans="1:15" ht="14.25" customHeight="1" x14ac:dyDescent="0.25">
      <c r="A242" s="19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N242" s="18"/>
      <c r="O242" s="19"/>
    </row>
    <row r="243" spans="1:15" ht="14.25" customHeight="1" x14ac:dyDescent="0.25">
      <c r="A243" s="19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N243" s="18"/>
      <c r="O243" s="19"/>
    </row>
    <row r="244" spans="1:15" ht="14.25" customHeight="1" x14ac:dyDescent="0.25">
      <c r="A244" s="19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N244" s="18"/>
      <c r="O244" s="19"/>
    </row>
    <row r="245" spans="1:15" ht="14.25" customHeight="1" x14ac:dyDescent="0.25">
      <c r="A245" s="19" t="s">
        <v>264</v>
      </c>
      <c r="B245" s="16">
        <v>20.25</v>
      </c>
      <c r="C245" s="27">
        <v>20.25</v>
      </c>
      <c r="D245" s="18"/>
      <c r="E245" s="16">
        <v>1.25</v>
      </c>
      <c r="F245" s="27">
        <v>1.25</v>
      </c>
      <c r="G245" s="18"/>
      <c r="H245" s="16">
        <v>0.55000000000000004</v>
      </c>
      <c r="I245" s="27">
        <v>0.55000000000000004</v>
      </c>
      <c r="J245" s="18"/>
      <c r="K245" s="16">
        <v>1.4500000000000002</v>
      </c>
      <c r="L245" s="27">
        <v>1.45</v>
      </c>
      <c r="M245" s="18"/>
      <c r="N245" s="18"/>
      <c r="O245" s="19"/>
    </row>
    <row r="246" spans="1:15" ht="14.25" customHeight="1" x14ac:dyDescent="0.25">
      <c r="A246" s="19" t="s">
        <v>265</v>
      </c>
      <c r="B246" s="16">
        <v>20.75</v>
      </c>
      <c r="C246" s="27">
        <v>20.75</v>
      </c>
      <c r="D246" s="18"/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</v>
      </c>
      <c r="L246" s="27">
        <v>1.3</v>
      </c>
      <c r="M246" s="18"/>
      <c r="N246" s="18"/>
      <c r="O246" s="19"/>
    </row>
    <row r="247" spans="1:15" ht="14.25" customHeight="1" x14ac:dyDescent="0.25">
      <c r="A247" s="19" t="s">
        <v>266</v>
      </c>
      <c r="B247" s="16">
        <v>18.5</v>
      </c>
      <c r="C247" s="27">
        <v>18.5</v>
      </c>
      <c r="D247" s="18"/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N247" s="18"/>
      <c r="O247" s="19"/>
    </row>
    <row r="248" spans="1:15" ht="14.25" customHeight="1" x14ac:dyDescent="0.25">
      <c r="A248" s="19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N248" s="18"/>
      <c r="O248" s="19"/>
    </row>
    <row r="249" spans="1:15" ht="14.25" customHeight="1" x14ac:dyDescent="0.25">
      <c r="A249" s="19" t="s">
        <v>268</v>
      </c>
      <c r="B249" s="16">
        <v>21.5</v>
      </c>
      <c r="C249" s="27">
        <v>21.5</v>
      </c>
      <c r="D249" s="18"/>
      <c r="E249" s="16">
        <v>1.2000000000000002</v>
      </c>
      <c r="F249" s="27">
        <v>1.2000000000000002</v>
      </c>
      <c r="G249" s="18"/>
      <c r="H249" s="16">
        <v>0.6</v>
      </c>
      <c r="I249" s="27">
        <v>0.6</v>
      </c>
      <c r="J249" s="18"/>
      <c r="K249" s="16">
        <v>1.4000000000000001</v>
      </c>
      <c r="L249" s="27">
        <v>1.4</v>
      </c>
      <c r="M249" s="18"/>
      <c r="N249" s="18"/>
      <c r="O249" s="19"/>
    </row>
    <row r="250" spans="1:15" ht="14.25" customHeight="1" x14ac:dyDescent="0.25">
      <c r="A250" s="19" t="s">
        <v>269</v>
      </c>
      <c r="B250" s="16">
        <v>21.5</v>
      </c>
      <c r="C250" s="27">
        <v>21.5</v>
      </c>
      <c r="D250" s="18"/>
      <c r="E250" s="16">
        <v>0.93</v>
      </c>
      <c r="F250" s="27">
        <v>0.93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N250" s="18"/>
      <c r="O250" s="19"/>
    </row>
    <row r="251" spans="1:15" ht="14.25" customHeight="1" x14ac:dyDescent="0.25">
      <c r="A251" s="19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N251" s="18"/>
      <c r="O251" s="19"/>
    </row>
    <row r="252" spans="1:15" ht="14.25" customHeight="1" x14ac:dyDescent="0.25">
      <c r="A252" s="19" t="s">
        <v>271</v>
      </c>
      <c r="B252" s="16">
        <v>21.75</v>
      </c>
      <c r="C252" s="27">
        <v>21.75</v>
      </c>
      <c r="D252" s="18"/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N252" s="18"/>
      <c r="O252" s="19"/>
    </row>
    <row r="253" spans="1:15" ht="14.25" customHeight="1" x14ac:dyDescent="0.25">
      <c r="A253" s="19" t="s">
        <v>272</v>
      </c>
      <c r="B253" s="16">
        <v>21</v>
      </c>
      <c r="C253" s="27">
        <v>21</v>
      </c>
      <c r="D253" s="18"/>
      <c r="E253" s="16">
        <v>1.4499999999999997</v>
      </c>
      <c r="F253" s="27">
        <v>1.4499999999999997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N253" s="18"/>
      <c r="O253" s="19"/>
    </row>
    <row r="254" spans="1:15" ht="14.25" customHeight="1" x14ac:dyDescent="0.25">
      <c r="A254" s="19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N254" s="18"/>
      <c r="O254" s="19"/>
    </row>
    <row r="255" spans="1:15" ht="14.25" customHeight="1" x14ac:dyDescent="0.25">
      <c r="A255" s="19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N255" s="18"/>
      <c r="O255" s="19"/>
    </row>
    <row r="256" spans="1:15" ht="14.25" customHeight="1" x14ac:dyDescent="0.25">
      <c r="A256" s="20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N256" s="18"/>
      <c r="O256" s="20"/>
    </row>
    <row r="257" spans="1:15" ht="14.25" customHeight="1" x14ac:dyDescent="0.25">
      <c r="A257" s="19" t="s">
        <v>276</v>
      </c>
      <c r="B257" s="16">
        <v>22</v>
      </c>
      <c r="C257" s="27">
        <v>21.75</v>
      </c>
      <c r="D257" s="18">
        <v>-0.25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N257" s="18"/>
      <c r="O257" s="19"/>
    </row>
    <row r="258" spans="1:15" ht="14.25" customHeight="1" x14ac:dyDescent="0.25">
      <c r="A258" s="20" t="s">
        <v>277</v>
      </c>
      <c r="B258" s="16">
        <v>22.000000000000004</v>
      </c>
      <c r="C258" s="27">
        <v>22.000000000000004</v>
      </c>
      <c r="D258" s="18"/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N258" s="18"/>
      <c r="O258" s="20"/>
    </row>
    <row r="259" spans="1:15" ht="14.25" customHeight="1" x14ac:dyDescent="0.25">
      <c r="A259" s="19" t="s">
        <v>278</v>
      </c>
      <c r="B259" s="16">
        <v>22.000000000000004</v>
      </c>
      <c r="C259" s="27">
        <v>22.000000000000004</v>
      </c>
      <c r="D259" s="18"/>
      <c r="E259" s="16">
        <v>1.4000000000000001</v>
      </c>
      <c r="F259" s="27">
        <v>1.4000000000000001</v>
      </c>
      <c r="G259" s="18"/>
      <c r="H259" s="16">
        <v>0.55000000000000004</v>
      </c>
      <c r="I259" s="27">
        <v>0.55000000000000004</v>
      </c>
      <c r="J259" s="18"/>
      <c r="K259" s="16">
        <v>1.3</v>
      </c>
      <c r="L259" s="27">
        <v>1.3</v>
      </c>
      <c r="M259" s="18"/>
      <c r="N259" s="18"/>
      <c r="O259" s="19"/>
    </row>
    <row r="260" spans="1:15" ht="14.25" customHeight="1" x14ac:dyDescent="0.25">
      <c r="A260" s="19" t="s">
        <v>279</v>
      </c>
      <c r="B260" s="16">
        <v>19.25</v>
      </c>
      <c r="C260" s="27">
        <v>19.25</v>
      </c>
      <c r="D260" s="18"/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N260" s="18"/>
      <c r="O260" s="19"/>
    </row>
    <row r="261" spans="1:15" ht="14.25" customHeight="1" x14ac:dyDescent="0.25">
      <c r="A261" s="19" t="s">
        <v>280</v>
      </c>
      <c r="B261" s="16">
        <v>21.5</v>
      </c>
      <c r="C261" s="27">
        <v>21.25</v>
      </c>
      <c r="D261" s="18">
        <v>-0.25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N261" s="18"/>
      <c r="O261" s="19"/>
    </row>
    <row r="262" spans="1:15" ht="14.25" customHeight="1" x14ac:dyDescent="0.25">
      <c r="A262" s="19" t="s">
        <v>281</v>
      </c>
      <c r="B262" s="16">
        <v>21</v>
      </c>
      <c r="C262" s="27">
        <v>21</v>
      </c>
      <c r="D262" s="18"/>
      <c r="E262" s="16">
        <v>1.3999999999999997</v>
      </c>
      <c r="F262" s="27">
        <v>1.3999999999999997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N262" s="18"/>
      <c r="O262" s="19"/>
    </row>
    <row r="263" spans="1:15" ht="14.25" customHeight="1" x14ac:dyDescent="0.25">
      <c r="A263" s="19" t="s">
        <v>282</v>
      </c>
      <c r="B263" s="16">
        <v>21.750000000000004</v>
      </c>
      <c r="C263" s="27">
        <v>21.750000000000004</v>
      </c>
      <c r="D263" s="18"/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1.35</v>
      </c>
      <c r="L263" s="27">
        <v>1.45</v>
      </c>
      <c r="M263" s="18">
        <v>9.9999999999999867E-2</v>
      </c>
      <c r="N263" s="18"/>
      <c r="O263" s="19"/>
    </row>
    <row r="264" spans="1:15" ht="14.25" customHeight="1" x14ac:dyDescent="0.25">
      <c r="A264" s="19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N264" s="18"/>
      <c r="O264" s="19"/>
    </row>
    <row r="265" spans="1:15" ht="14.25" customHeight="1" x14ac:dyDescent="0.25">
      <c r="A265" s="19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N265" s="18"/>
      <c r="O265" s="19"/>
    </row>
    <row r="266" spans="1:15" ht="14.25" customHeight="1" x14ac:dyDescent="0.25">
      <c r="A266" s="19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N266" s="18"/>
      <c r="O266" s="19"/>
    </row>
    <row r="267" spans="1:15" ht="14.25" customHeight="1" x14ac:dyDescent="0.25">
      <c r="A267" s="20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N267" s="18"/>
      <c r="O267" s="20"/>
    </row>
    <row r="268" spans="1:15" ht="14.25" customHeight="1" x14ac:dyDescent="0.25">
      <c r="A268" s="20" t="s">
        <v>287</v>
      </c>
      <c r="B268" s="16">
        <v>21</v>
      </c>
      <c r="C268" s="27">
        <v>21</v>
      </c>
      <c r="D268" s="18"/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1.0500000000000003</v>
      </c>
      <c r="M268" s="18"/>
      <c r="N268" s="18"/>
      <c r="O268" s="20"/>
    </row>
    <row r="269" spans="1:15" ht="14.25" customHeight="1" x14ac:dyDescent="0.25">
      <c r="A269" s="19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N269" s="18"/>
      <c r="O269" s="19"/>
    </row>
    <row r="270" spans="1:15" ht="14.25" customHeight="1" x14ac:dyDescent="0.25">
      <c r="A270" s="19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N270" s="18"/>
      <c r="O270" s="19"/>
    </row>
    <row r="271" spans="1:15" ht="14.25" customHeight="1" x14ac:dyDescent="0.25">
      <c r="A271" s="19" t="s">
        <v>290</v>
      </c>
      <c r="B271" s="16">
        <v>21.75</v>
      </c>
      <c r="C271" s="27">
        <v>21.75</v>
      </c>
      <c r="D271" s="18"/>
      <c r="E271" s="16">
        <v>1.05</v>
      </c>
      <c r="F271" s="27">
        <v>1.05</v>
      </c>
      <c r="G271" s="18"/>
      <c r="H271" s="16">
        <v>0.7</v>
      </c>
      <c r="I271" s="27">
        <v>0.7</v>
      </c>
      <c r="J271" s="18"/>
      <c r="K271" s="16">
        <v>1.25</v>
      </c>
      <c r="L271" s="27">
        <v>1.25</v>
      </c>
      <c r="M271" s="18"/>
      <c r="N271" s="18"/>
      <c r="O271" s="19"/>
    </row>
    <row r="272" spans="1:15" ht="14.25" customHeight="1" x14ac:dyDescent="0.25">
      <c r="A272" s="19" t="s">
        <v>291</v>
      </c>
      <c r="B272" s="16">
        <v>19</v>
      </c>
      <c r="C272" s="27">
        <v>19</v>
      </c>
      <c r="D272" s="18"/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N272" s="18"/>
      <c r="O272" s="19"/>
    </row>
    <row r="273" spans="1:15" ht="14.25" customHeight="1" x14ac:dyDescent="0.25">
      <c r="A273" s="19" t="s">
        <v>292</v>
      </c>
      <c r="B273" s="16">
        <v>21.5</v>
      </c>
      <c r="C273" s="27">
        <v>21.5</v>
      </c>
      <c r="D273" s="18"/>
      <c r="E273" s="16">
        <v>1</v>
      </c>
      <c r="F273" s="27">
        <v>1</v>
      </c>
      <c r="G273" s="18"/>
      <c r="H273" s="16">
        <v>0.49</v>
      </c>
      <c r="I273" s="27">
        <v>0.49</v>
      </c>
      <c r="J273" s="18"/>
      <c r="K273" s="16">
        <v>1.1000000000000001</v>
      </c>
      <c r="L273" s="27">
        <v>1.1000000000000001</v>
      </c>
      <c r="M273" s="18"/>
      <c r="N273" s="18"/>
      <c r="O273" s="19"/>
    </row>
    <row r="274" spans="1:15" ht="14.25" customHeight="1" x14ac:dyDescent="0.25">
      <c r="A274" s="19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N274" s="18"/>
      <c r="O274" s="19"/>
    </row>
    <row r="275" spans="1:15" ht="14.25" customHeight="1" x14ac:dyDescent="0.25">
      <c r="A275" s="19" t="s">
        <v>294</v>
      </c>
      <c r="B275" s="16">
        <v>20.5</v>
      </c>
      <c r="C275" s="27">
        <v>20.5</v>
      </c>
      <c r="D275" s="18"/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N275" s="18"/>
      <c r="O275" s="19"/>
    </row>
    <row r="276" spans="1:15" ht="14.25" customHeight="1" x14ac:dyDescent="0.25">
      <c r="A276" s="19" t="s">
        <v>295</v>
      </c>
      <c r="B276" s="16">
        <v>20.5</v>
      </c>
      <c r="C276" s="27">
        <v>19.5</v>
      </c>
      <c r="D276" s="18">
        <v>-1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N276" s="18"/>
      <c r="O276" s="19"/>
    </row>
    <row r="277" spans="1:15" ht="14.25" customHeight="1" x14ac:dyDescent="0.25">
      <c r="A277" s="19" t="s">
        <v>296</v>
      </c>
      <c r="B277" s="16">
        <v>21.250000000000004</v>
      </c>
      <c r="C277" s="27">
        <v>21.250000000000004</v>
      </c>
      <c r="D277" s="18"/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N277" s="18"/>
      <c r="O277" s="19"/>
    </row>
    <row r="278" spans="1:15" ht="14.25" customHeight="1" x14ac:dyDescent="0.25">
      <c r="A278" s="19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N278" s="18"/>
      <c r="O278" s="19"/>
    </row>
    <row r="279" spans="1:15" ht="14.25" customHeight="1" x14ac:dyDescent="0.25">
      <c r="A279" s="19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N279" s="18"/>
      <c r="O279" s="19"/>
    </row>
    <row r="280" spans="1:15" ht="14.25" customHeight="1" x14ac:dyDescent="0.25">
      <c r="A280" s="19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N280" s="18"/>
      <c r="O280" s="19"/>
    </row>
    <row r="281" spans="1:15" ht="14.25" customHeight="1" x14ac:dyDescent="0.25">
      <c r="A281" s="19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N281" s="18"/>
      <c r="O281" s="19"/>
    </row>
    <row r="282" spans="1:15" ht="14.25" customHeight="1" x14ac:dyDescent="0.25">
      <c r="A282" s="19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N282" s="18"/>
      <c r="O282" s="19"/>
    </row>
    <row r="283" spans="1:15" ht="14.25" customHeight="1" x14ac:dyDescent="0.25">
      <c r="A283" s="20" t="s">
        <v>302</v>
      </c>
      <c r="B283" s="16">
        <v>21.75</v>
      </c>
      <c r="C283" s="27">
        <v>21.75</v>
      </c>
      <c r="D283" s="18"/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N283" s="18"/>
      <c r="O283" s="20"/>
    </row>
    <row r="284" spans="1:15" ht="14.25" customHeight="1" x14ac:dyDescent="0.25">
      <c r="A284" s="19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N284" s="18"/>
      <c r="O284" s="19"/>
    </row>
    <row r="285" spans="1:15" ht="14.25" customHeight="1" x14ac:dyDescent="0.25">
      <c r="A285" s="20" t="s">
        <v>304</v>
      </c>
      <c r="B285" s="16">
        <v>21</v>
      </c>
      <c r="C285" s="27">
        <v>21</v>
      </c>
      <c r="D285" s="18"/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N285" s="18"/>
      <c r="O285" s="20"/>
    </row>
    <row r="286" spans="1:15" ht="14.25" customHeight="1" x14ac:dyDescent="0.25">
      <c r="A286" s="19" t="s">
        <v>305</v>
      </c>
      <c r="B286" s="16">
        <v>19.5</v>
      </c>
      <c r="C286" s="27">
        <v>19.5</v>
      </c>
      <c r="D286" s="18"/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N286" s="18"/>
      <c r="O286" s="19"/>
    </row>
    <row r="287" spans="1:15" ht="14.25" customHeight="1" x14ac:dyDescent="0.25">
      <c r="A287" s="19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N287" s="18"/>
      <c r="O287" s="19"/>
    </row>
    <row r="288" spans="1:15" ht="14.25" customHeight="1" x14ac:dyDescent="0.25">
      <c r="A288" s="20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N288" s="18"/>
      <c r="O288" s="20"/>
    </row>
    <row r="289" spans="1:15" ht="14.25" customHeight="1" x14ac:dyDescent="0.25">
      <c r="A289" s="19" t="s">
        <v>308</v>
      </c>
      <c r="B289" s="16">
        <v>22.000000000000004</v>
      </c>
      <c r="C289" s="27">
        <v>22.000000000000004</v>
      </c>
      <c r="D289" s="18"/>
      <c r="E289" s="16">
        <v>1.1200000000000001</v>
      </c>
      <c r="F289" s="27">
        <v>1.1200000000000001</v>
      </c>
      <c r="G289" s="18"/>
      <c r="H289" s="16">
        <v>0.54000000000000015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N289" s="18"/>
      <c r="O289" s="19"/>
    </row>
    <row r="290" spans="1:15" ht="14.25" customHeight="1" x14ac:dyDescent="0.25">
      <c r="A290" s="19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N290" s="18"/>
      <c r="O290" s="19"/>
    </row>
    <row r="291" spans="1:15" ht="14.25" customHeight="1" x14ac:dyDescent="0.25">
      <c r="A291" s="19" t="s">
        <v>310</v>
      </c>
      <c r="B291" s="16">
        <v>22</v>
      </c>
      <c r="C291" s="27">
        <v>22</v>
      </c>
      <c r="D291" s="18"/>
      <c r="E291" s="16">
        <v>1.2</v>
      </c>
      <c r="F291" s="27">
        <v>1.2</v>
      </c>
      <c r="G291" s="18"/>
      <c r="H291" s="16">
        <v>0.65000000000000013</v>
      </c>
      <c r="I291" s="27">
        <v>0.65000000000000013</v>
      </c>
      <c r="J291" s="18"/>
      <c r="K291" s="16">
        <v>1.25</v>
      </c>
      <c r="L291" s="27">
        <v>1.25</v>
      </c>
      <c r="M291" s="18"/>
      <c r="N291" s="18"/>
      <c r="O291" s="19"/>
    </row>
    <row r="292" spans="1:15" ht="14.25" customHeight="1" x14ac:dyDescent="0.25">
      <c r="A292" s="20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N292" s="18"/>
      <c r="O292" s="20"/>
    </row>
    <row r="293" spans="1:15" ht="14.25" customHeight="1" x14ac:dyDescent="0.25">
      <c r="A293" s="20" t="s">
        <v>312</v>
      </c>
      <c r="B293" s="16">
        <v>21</v>
      </c>
      <c r="C293" s="27">
        <v>21</v>
      </c>
      <c r="D293" s="18"/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N293" s="18"/>
      <c r="O293" s="20"/>
    </row>
    <row r="294" spans="1:15" ht="14.25" customHeight="1" x14ac:dyDescent="0.25">
      <c r="A294" s="19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N294" s="18"/>
      <c r="O294" s="19"/>
    </row>
    <row r="295" spans="1:15" ht="14.25" customHeight="1" x14ac:dyDescent="0.25">
      <c r="A295" s="20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N295" s="18"/>
      <c r="O295" s="20"/>
    </row>
    <row r="296" spans="1:15" ht="14.25" customHeight="1" x14ac:dyDescent="0.25">
      <c r="A296" s="19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N296" s="18"/>
      <c r="O296" s="19"/>
    </row>
    <row r="297" spans="1:15" ht="14.25" customHeight="1" x14ac:dyDescent="0.25">
      <c r="A297" s="20" t="s">
        <v>316</v>
      </c>
      <c r="B297" s="16">
        <v>21.5</v>
      </c>
      <c r="C297" s="27">
        <v>21</v>
      </c>
      <c r="D297" s="18">
        <v>-0.5</v>
      </c>
      <c r="E297" s="16">
        <v>1.0999999999999999</v>
      </c>
      <c r="F297" s="27">
        <v>1.1000000000000001</v>
      </c>
      <c r="G297" s="18"/>
      <c r="H297" s="16">
        <v>0.59</v>
      </c>
      <c r="I297" s="27">
        <v>0.45000000000000007</v>
      </c>
      <c r="J297" s="18">
        <v>-0.1399999999999999</v>
      </c>
      <c r="K297" s="16">
        <v>1.1499999999999999</v>
      </c>
      <c r="L297" s="27">
        <v>1.1499999999999999</v>
      </c>
      <c r="M297" s="18"/>
      <c r="N297" s="18"/>
      <c r="O297" s="20"/>
    </row>
    <row r="298" spans="1:15" ht="14.25" customHeight="1" x14ac:dyDescent="0.25">
      <c r="A298" s="19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N298" s="18"/>
      <c r="O298" s="19"/>
    </row>
    <row r="299" spans="1:15" ht="14.25" customHeight="1" x14ac:dyDescent="0.25">
      <c r="A299" s="19" t="s">
        <v>318</v>
      </c>
      <c r="B299" s="16">
        <v>20.25</v>
      </c>
      <c r="C299" s="27">
        <v>20.25</v>
      </c>
      <c r="D299" s="18"/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N299" s="18"/>
      <c r="O299" s="19"/>
    </row>
    <row r="300" spans="1:15" ht="14.25" customHeight="1" x14ac:dyDescent="0.25">
      <c r="A300" s="19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N300" s="18"/>
      <c r="O300" s="19"/>
    </row>
    <row r="301" spans="1:15" ht="14.25" customHeight="1" x14ac:dyDescent="0.25">
      <c r="A301" s="20" t="s">
        <v>320</v>
      </c>
      <c r="B301" s="16">
        <v>21</v>
      </c>
      <c r="C301" s="27">
        <v>21</v>
      </c>
      <c r="D301" s="18"/>
      <c r="E301" s="16">
        <v>1.4500000000000002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N301" s="18"/>
      <c r="O301" s="20"/>
    </row>
    <row r="302" spans="1:15" ht="14.25" customHeight="1" x14ac:dyDescent="0.25">
      <c r="A302" s="20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N302" s="18"/>
      <c r="O302" s="20"/>
    </row>
    <row r="303" spans="1:15" ht="14.25" customHeight="1" x14ac:dyDescent="0.25">
      <c r="A303" s="19" t="s">
        <v>322</v>
      </c>
      <c r="B303" s="16">
        <v>22.000000000000004</v>
      </c>
      <c r="C303" s="27">
        <v>21.75</v>
      </c>
      <c r="D303" s="18">
        <v>-0.25000000000000355</v>
      </c>
      <c r="E303" s="16">
        <v>1.5000000000000002</v>
      </c>
      <c r="F303" s="27">
        <v>1.25</v>
      </c>
      <c r="G303" s="18">
        <v>-0.25000000000000022</v>
      </c>
      <c r="H303" s="16">
        <v>0.90000000000000013</v>
      </c>
      <c r="I303" s="27">
        <v>0.8</v>
      </c>
      <c r="J303" s="18">
        <v>-0.10000000000000009</v>
      </c>
      <c r="K303" s="16">
        <v>1.7000000000000002</v>
      </c>
      <c r="L303" s="27">
        <v>1.4999999999999998</v>
      </c>
      <c r="M303" s="18">
        <v>-0.2000000000000004</v>
      </c>
      <c r="N303" s="18"/>
      <c r="O303" s="19"/>
    </row>
    <row r="304" spans="1:15" ht="14.25" customHeight="1" x14ac:dyDescent="0.25">
      <c r="A304" s="20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N304" s="18"/>
      <c r="O304" s="20"/>
    </row>
    <row r="305" spans="1:15" ht="14.25" customHeight="1" x14ac:dyDescent="0.25">
      <c r="A305" s="19" t="s">
        <v>324</v>
      </c>
      <c r="B305" s="16">
        <v>22.5</v>
      </c>
      <c r="C305" s="27">
        <v>22.5</v>
      </c>
      <c r="D305" s="18"/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N305" s="18"/>
      <c r="O305" s="19"/>
    </row>
    <row r="306" spans="1:15" ht="14.25" customHeight="1" x14ac:dyDescent="0.25">
      <c r="A306" s="19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N306" s="18"/>
      <c r="O306" s="19"/>
    </row>
    <row r="307" spans="1:15" ht="14.25" customHeight="1" x14ac:dyDescent="0.25">
      <c r="A307" s="20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N307" s="18"/>
      <c r="O307" s="20"/>
    </row>
    <row r="308" spans="1:15" ht="14.25" customHeight="1" x14ac:dyDescent="0.25">
      <c r="A308" s="19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N308" s="18"/>
      <c r="O308" s="19"/>
    </row>
    <row r="309" spans="1:15" ht="14.25" customHeight="1" x14ac:dyDescent="0.25">
      <c r="A309" s="19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N309" s="18"/>
      <c r="O309" s="19"/>
    </row>
    <row r="310" spans="1:15" ht="14.25" customHeight="1" x14ac:dyDescent="0.25">
      <c r="A310" s="19" t="s">
        <v>329</v>
      </c>
      <c r="B310" s="16">
        <v>20.5</v>
      </c>
      <c r="C310" s="27">
        <v>21.5</v>
      </c>
      <c r="D310" s="18">
        <v>1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N310" s="18"/>
      <c r="O310" s="19"/>
    </row>
    <row r="311" spans="1:15" ht="14.25" customHeight="1" x14ac:dyDescent="0.25">
      <c r="A311" s="19" t="s">
        <v>330</v>
      </c>
      <c r="B311" s="16">
        <v>21.25</v>
      </c>
      <c r="C311" s="27">
        <v>21.25</v>
      </c>
      <c r="D311" s="18"/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N311" s="18"/>
      <c r="O311" s="19"/>
    </row>
    <row r="312" spans="1:15" ht="14.25" customHeight="1" x14ac:dyDescent="0.25">
      <c r="A312" s="20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N312" s="18"/>
      <c r="O312" s="20"/>
    </row>
    <row r="313" spans="1:15" ht="14.25" customHeight="1" x14ac:dyDescent="0.25">
      <c r="A313" s="19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N313" s="18"/>
      <c r="O313" s="19"/>
    </row>
    <row r="314" spans="1:15" ht="14.25" customHeight="1" x14ac:dyDescent="0.25">
      <c r="A314" s="20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N314" s="18"/>
      <c r="O314" s="20"/>
    </row>
    <row r="315" spans="1:15" ht="14.25" customHeight="1" x14ac:dyDescent="0.25">
      <c r="A315" s="19" t="s">
        <v>334</v>
      </c>
      <c r="B315" s="16">
        <v>23</v>
      </c>
      <c r="C315" s="27">
        <v>23</v>
      </c>
      <c r="D315" s="18"/>
      <c r="E315" s="16">
        <v>1.3</v>
      </c>
      <c r="F315" s="27">
        <v>1.3</v>
      </c>
      <c r="G315" s="18"/>
      <c r="H315" s="16">
        <v>0.70000000000000007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N315" s="18"/>
      <c r="O315" s="19"/>
    </row>
    <row r="316" spans="1:15" ht="14.25" customHeight="1" x14ac:dyDescent="0.25">
      <c r="A316" s="19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N316" s="18"/>
      <c r="O316" s="19"/>
    </row>
    <row r="317" spans="1:15" ht="14.25" customHeight="1" x14ac:dyDescent="0.25">
      <c r="A317" s="19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N317" s="18"/>
      <c r="O317" s="19"/>
    </row>
    <row r="318" spans="1:15" ht="14.25" customHeight="1" x14ac:dyDescent="0.25">
      <c r="A318" s="20" t="s">
        <v>337</v>
      </c>
      <c r="B318" s="16">
        <v>22.5</v>
      </c>
      <c r="C318" s="27">
        <v>22.5</v>
      </c>
      <c r="D318" s="18"/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N318" s="18"/>
      <c r="O318" s="20"/>
    </row>
    <row r="319" spans="1:15" ht="14.25" customHeight="1" x14ac:dyDescent="0.25">
      <c r="A319" s="19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N319" s="18"/>
      <c r="O319" s="19"/>
    </row>
    <row r="320" spans="1:15" ht="14.25" customHeight="1" x14ac:dyDescent="0.25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25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25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25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25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25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25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25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25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25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25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25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25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25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25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25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2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5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1" priority="3" operator="lessThan">
      <formula>0</formula>
    </cfRule>
  </conditionalFormatting>
  <conditionalFormatting sqref="D184 G184 J184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2021-11-18T07:13:45Z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