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petus ja Kulttuuri\Tilastointi\kulttuuri\Uusi kuntaliitto.fi\"/>
    </mc:Choice>
  </mc:AlternateContent>
  <bookViews>
    <workbookView xWindow="0" yWindow="0" windowWidth="7880" windowHeight="527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B24" i="1"/>
</calcChain>
</file>

<file path=xl/sharedStrings.xml><?xml version="1.0" encoding="utf-8"?>
<sst xmlns="http://schemas.openxmlformats.org/spreadsheetml/2006/main" count="28" uniqueCount="28">
  <si>
    <t>Vastaukset</t>
  </si>
  <si>
    <t>Maksetut käynnit yhteensä</t>
  </si>
  <si>
    <t>Ilmaiskäynnit yhteensä</t>
  </si>
  <si>
    <t>Kaikki käynnit yhteensä</t>
  </si>
  <si>
    <t>Kaikki näyttelyt yhteensä</t>
  </si>
  <si>
    <t>Todelliset henkilötyövuodet yhteensä</t>
  </si>
  <si>
    <t>Maakunta</t>
  </si>
  <si>
    <t>Etelä-Karjalan maakunta</t>
  </si>
  <si>
    <t>Etelä-Pohjanmaan maakunta</t>
  </si>
  <si>
    <t>Etelä-Savon maakunta</t>
  </si>
  <si>
    <t>Itä-Uudenmaan maakunta</t>
  </si>
  <si>
    <t>Kainuun maakunta</t>
  </si>
  <si>
    <t>Kanta-Hämeen maakunta</t>
  </si>
  <si>
    <t>Keski-Pohjanmaan maakunta</t>
  </si>
  <si>
    <t>Keski-Suomen maakunta</t>
  </si>
  <si>
    <t>Kymenlaakson maakunta</t>
  </si>
  <si>
    <t>Lapin maakunta</t>
  </si>
  <si>
    <t>Pirkanmaan maakunta</t>
  </si>
  <si>
    <t>Pohjanmaan maakunta</t>
  </si>
  <si>
    <t>Pohjois-Karjalan maakunta</t>
  </si>
  <si>
    <t>Pohjois-Pohjanmaan maakunta</t>
  </si>
  <si>
    <t>Pohjois-Savon maakunta</t>
  </si>
  <si>
    <t>Päijät-Hämeen maakunta</t>
  </si>
  <si>
    <t>Satakunnan maakunta</t>
  </si>
  <si>
    <t>Uudenmaan maakunta</t>
  </si>
  <si>
    <t>Varsinais-Suomen maakunta</t>
  </si>
  <si>
    <t>Koko maa</t>
  </si>
  <si>
    <t>Lähde: Museotilasto.fi - Museovirasto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</si>
</sst>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3" fillId="0" borderId="0" xfId="1" applyNumberFormat="1" applyFont="1"/>
    <xf numFmtId="0" fontId="0" fillId="0" borderId="0" xfId="0" applyNumberFormat="1" applyFont="1"/>
    <xf numFmtId="0" fontId="3" fillId="0" borderId="0" xfId="1" applyNumberFormat="1" applyFont="1" applyFill="1"/>
    <xf numFmtId="0" fontId="4" fillId="0" borderId="0" xfId="1" applyNumberFormat="1" applyFont="1"/>
    <xf numFmtId="0" fontId="1" fillId="0" borderId="0" xfId="0" applyNumberFormat="1" applyFont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Maksetut museokäynnit yhteensä 2007-2015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Taul1!$B$3</c:f>
              <c:strCache>
                <c:ptCount val="1"/>
                <c:pt idx="0">
                  <c:v>Maksetut käynnit yhteensä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Taul1!$B$4:$J$4</c:f>
              <c:numCache>
                <c:formatCode>General</c:formatCode>
                <c:ptCount val="9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</c:numCache>
            </c:numRef>
          </c:cat>
          <c:val>
            <c:numRef>
              <c:f>Taul1!$B$24:$J$24</c:f>
              <c:numCache>
                <c:formatCode>General</c:formatCode>
                <c:ptCount val="9"/>
                <c:pt idx="0">
                  <c:v>2671545</c:v>
                </c:pt>
                <c:pt idx="1">
                  <c:v>2519489</c:v>
                </c:pt>
                <c:pt idx="2">
                  <c:v>2577906</c:v>
                </c:pt>
                <c:pt idx="3">
                  <c:v>2562473</c:v>
                </c:pt>
                <c:pt idx="4">
                  <c:v>2413345</c:v>
                </c:pt>
                <c:pt idx="5">
                  <c:v>2368067</c:v>
                </c:pt>
                <c:pt idx="6">
                  <c:v>2608237</c:v>
                </c:pt>
                <c:pt idx="7">
                  <c:v>2755532</c:v>
                </c:pt>
                <c:pt idx="8">
                  <c:v>2535596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2-4890-86CE-C79D14D43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3725200"/>
        <c:axId val="923718128"/>
      </c:barChart>
      <c:catAx>
        <c:axId val="9237252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3718128"/>
        <c:crosses val="autoZero"/>
        <c:auto val="1"/>
        <c:lblAlgn val="ctr"/>
        <c:lblOffset val="100"/>
        <c:noMultiLvlLbl val="0"/>
      </c:catAx>
      <c:valAx>
        <c:axId val="923718128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372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Ilmaiskäynnit museoissa yhteensä 2007-2015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Taul1!$K$3</c:f>
              <c:strCache>
                <c:ptCount val="1"/>
                <c:pt idx="0">
                  <c:v>Ilmaiskäynnit yhteensä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Taul1!$K$4:$S$4</c:f>
              <c:numCache>
                <c:formatCode>General</c:formatCode>
                <c:ptCount val="9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</c:numCache>
            </c:numRef>
          </c:cat>
          <c:val>
            <c:numRef>
              <c:f>Taul1!$K$24:$S$24</c:f>
              <c:numCache>
                <c:formatCode>General</c:formatCode>
                <c:ptCount val="9"/>
                <c:pt idx="0">
                  <c:v>2937859</c:v>
                </c:pt>
                <c:pt idx="1">
                  <c:v>2930007</c:v>
                </c:pt>
                <c:pt idx="2">
                  <c:v>2877755</c:v>
                </c:pt>
                <c:pt idx="3">
                  <c:v>2695722</c:v>
                </c:pt>
                <c:pt idx="4">
                  <c:v>2544328</c:v>
                </c:pt>
                <c:pt idx="5">
                  <c:v>2504988</c:v>
                </c:pt>
                <c:pt idx="6">
                  <c:v>2477705</c:v>
                </c:pt>
                <c:pt idx="7">
                  <c:v>2389861</c:v>
                </c:pt>
                <c:pt idx="8">
                  <c:v>2065438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D-4744-BCAD-73B7D7DEA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242064"/>
        <c:axId val="483253296"/>
      </c:barChart>
      <c:catAx>
        <c:axId val="4832420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3253296"/>
        <c:crosses val="autoZero"/>
        <c:auto val="1"/>
        <c:lblAlgn val="ctr"/>
        <c:lblOffset val="100"/>
        <c:noMultiLvlLbl val="0"/>
      </c:catAx>
      <c:valAx>
        <c:axId val="4832532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32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Kaikki museokäynnit yhteensä 2007-2015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Taul1!$T$3</c:f>
              <c:strCache>
                <c:ptCount val="1"/>
                <c:pt idx="0">
                  <c:v>Kaikki käynnit yhteensä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Taul1!$T$4:$AB$4</c:f>
              <c:numCache>
                <c:formatCode>General</c:formatCode>
                <c:ptCount val="9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</c:numCache>
            </c:numRef>
          </c:cat>
          <c:val>
            <c:numRef>
              <c:f>Taul1!$T$24:$AB$24</c:f>
              <c:numCache>
                <c:formatCode>General</c:formatCode>
                <c:ptCount val="9"/>
                <c:pt idx="0">
                  <c:v>5607389</c:v>
                </c:pt>
                <c:pt idx="1">
                  <c:v>5447482</c:v>
                </c:pt>
                <c:pt idx="2">
                  <c:v>5453648</c:v>
                </c:pt>
                <c:pt idx="3">
                  <c:v>5256183</c:v>
                </c:pt>
                <c:pt idx="4">
                  <c:v>4987428</c:v>
                </c:pt>
                <c:pt idx="5">
                  <c:v>4871045</c:v>
                </c:pt>
                <c:pt idx="6">
                  <c:v>5083933</c:v>
                </c:pt>
                <c:pt idx="7">
                  <c:v>5143385</c:v>
                </c:pt>
                <c:pt idx="8">
                  <c:v>4599027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D-4F3A-ACF3-B3DCE89B4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3727696"/>
        <c:axId val="923715216"/>
      </c:barChart>
      <c:catAx>
        <c:axId val="9237276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3715216"/>
        <c:crosses val="autoZero"/>
        <c:auto val="1"/>
        <c:lblAlgn val="ctr"/>
        <c:lblOffset val="100"/>
        <c:noMultiLvlLbl val="0"/>
      </c:catAx>
      <c:valAx>
        <c:axId val="9237152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372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Kaikki näyttelyt yhteensä 2007-2015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Taul1!$AC$3</c:f>
              <c:strCache>
                <c:ptCount val="1"/>
                <c:pt idx="0">
                  <c:v>Kaikki näyttelyt yhteensä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Taul1!$AC$4:$AK$4</c:f>
              <c:numCache>
                <c:formatCode>General</c:formatCode>
                <c:ptCount val="9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</c:numCache>
            </c:numRef>
          </c:cat>
          <c:val>
            <c:numRef>
              <c:f>Taul1!$AC$24:$AK$24</c:f>
              <c:numCache>
                <c:formatCode>General</c:formatCode>
                <c:ptCount val="9"/>
                <c:pt idx="0">
                  <c:v>3104</c:v>
                </c:pt>
                <c:pt idx="1">
                  <c:v>3160</c:v>
                </c:pt>
                <c:pt idx="2">
                  <c:v>3145</c:v>
                </c:pt>
                <c:pt idx="3">
                  <c:v>3279</c:v>
                </c:pt>
                <c:pt idx="4">
                  <c:v>3149</c:v>
                </c:pt>
                <c:pt idx="5">
                  <c:v>3144</c:v>
                </c:pt>
                <c:pt idx="6">
                  <c:v>3244</c:v>
                </c:pt>
                <c:pt idx="7">
                  <c:v>3197</c:v>
                </c:pt>
                <c:pt idx="8">
                  <c:v>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F-48E9-A931-AB0EE503B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3716880"/>
        <c:axId val="923717296"/>
      </c:barChart>
      <c:catAx>
        <c:axId val="9237168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3717296"/>
        <c:crosses val="autoZero"/>
        <c:auto val="1"/>
        <c:lblAlgn val="ctr"/>
        <c:lblOffset val="100"/>
        <c:noMultiLvlLbl val="0"/>
      </c:catAx>
      <c:valAx>
        <c:axId val="923717296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371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Henkilöstön henkilötyövuodet yhteensä 2007-2015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Taul1!$AL$3</c:f>
              <c:strCache>
                <c:ptCount val="1"/>
                <c:pt idx="0">
                  <c:v>Todelliset henkilötyövuodet yhteensä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Taul1!$AL$4:$AT$4</c:f>
              <c:numCache>
                <c:formatCode>General</c:formatCode>
                <c:ptCount val="9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  <c:pt idx="6">
                  <c:v>2009</c:v>
                </c:pt>
                <c:pt idx="7">
                  <c:v>2008</c:v>
                </c:pt>
                <c:pt idx="8">
                  <c:v>2007</c:v>
                </c:pt>
              </c:numCache>
            </c:numRef>
          </c:cat>
          <c:val>
            <c:numRef>
              <c:f>Taul1!$AL$24:$AT$24</c:f>
              <c:numCache>
                <c:formatCode>General</c:formatCode>
                <c:ptCount val="9"/>
                <c:pt idx="0">
                  <c:v>4660.1000000000004</c:v>
                </c:pt>
                <c:pt idx="1">
                  <c:v>4653.1499999999996</c:v>
                </c:pt>
                <c:pt idx="2">
                  <c:v>4717.42</c:v>
                </c:pt>
                <c:pt idx="3">
                  <c:v>4507.54</c:v>
                </c:pt>
                <c:pt idx="4">
                  <c:v>4747.3499999999995</c:v>
                </c:pt>
                <c:pt idx="5">
                  <c:v>4653.3200000000006</c:v>
                </c:pt>
                <c:pt idx="6">
                  <c:v>4627.6000000000004</c:v>
                </c:pt>
                <c:pt idx="7">
                  <c:v>4614.4000000000005</c:v>
                </c:pt>
                <c:pt idx="8">
                  <c:v>4617.8999999999996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9-457D-8302-6A0177436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3721456"/>
        <c:axId val="923714800"/>
      </c:barChart>
      <c:catAx>
        <c:axId val="9237214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3714800"/>
        <c:crosses val="autoZero"/>
        <c:auto val="1"/>
        <c:lblAlgn val="ctr"/>
        <c:lblOffset val="100"/>
        <c:noMultiLvlLbl val="0"/>
      </c:catAx>
      <c:valAx>
        <c:axId val="923714800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372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19</xdr:col>
      <xdr:colOff>0</xdr:colOff>
      <xdr:row>43</xdr:row>
      <xdr:rowOff>0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25</xdr:row>
      <xdr:rowOff>0</xdr:rowOff>
    </xdr:from>
    <xdr:to>
      <xdr:col>28</xdr:col>
      <xdr:colOff>0</xdr:colOff>
      <xdr:row>43</xdr:row>
      <xdr:rowOff>0</xdr:rowOff>
    </xdr:to>
    <xdr:graphicFrame macro="">
      <xdr:nvGraphicFramePr>
        <xdr:cNvPr id="5" name="Kaavi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25</xdr:row>
      <xdr:rowOff>0</xdr:rowOff>
    </xdr:from>
    <xdr:to>
      <xdr:col>37</xdr:col>
      <xdr:colOff>0</xdr:colOff>
      <xdr:row>43</xdr:row>
      <xdr:rowOff>0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0</xdr:colOff>
      <xdr:row>25</xdr:row>
      <xdr:rowOff>0</xdr:rowOff>
    </xdr:from>
    <xdr:to>
      <xdr:col>46</xdr:col>
      <xdr:colOff>0</xdr:colOff>
      <xdr:row>43</xdr:row>
      <xdr:rowOff>0</xdr:rowOff>
    </xdr:to>
    <xdr:graphicFrame macro="">
      <xdr:nvGraphicFramePr>
        <xdr:cNvPr id="7" name="Kaavi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6"/>
  <sheetViews>
    <sheetView tabSelected="1" workbookViewId="0">
      <selection activeCell="A26" sqref="A26"/>
    </sheetView>
  </sheetViews>
  <sheetFormatPr defaultRowHeight="13" x14ac:dyDescent="0.3"/>
  <cols>
    <col min="1" max="1" width="26" style="2" customWidth="1"/>
    <col min="2" max="16384" width="8.796875" style="2"/>
  </cols>
  <sheetData>
    <row r="2" spans="1:46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x14ac:dyDescent="0.3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 t="s">
        <v>2</v>
      </c>
      <c r="L3" s="1"/>
      <c r="M3" s="1"/>
      <c r="N3" s="1"/>
      <c r="O3" s="1"/>
      <c r="P3" s="1"/>
      <c r="Q3" s="1"/>
      <c r="R3" s="1"/>
      <c r="S3" s="1"/>
      <c r="T3" s="1" t="s">
        <v>3</v>
      </c>
      <c r="U3" s="1"/>
      <c r="V3" s="1"/>
      <c r="W3" s="1"/>
      <c r="X3" s="1"/>
      <c r="Y3" s="1"/>
      <c r="Z3" s="1"/>
      <c r="AA3" s="1"/>
      <c r="AB3" s="1"/>
      <c r="AC3" s="1" t="s">
        <v>4</v>
      </c>
      <c r="AD3" s="1"/>
      <c r="AE3" s="1"/>
      <c r="AF3" s="1"/>
      <c r="AG3" s="1"/>
      <c r="AH3" s="1"/>
      <c r="AI3" s="1"/>
      <c r="AJ3" s="1"/>
      <c r="AK3" s="1"/>
      <c r="AL3" s="1" t="s">
        <v>5</v>
      </c>
      <c r="AM3" s="1"/>
      <c r="AN3" s="1"/>
      <c r="AO3" s="1"/>
      <c r="AP3" s="1"/>
      <c r="AQ3" s="1"/>
      <c r="AR3" s="1"/>
      <c r="AS3" s="1"/>
      <c r="AT3" s="1"/>
    </row>
    <row r="4" spans="1:46" s="5" customFormat="1" x14ac:dyDescent="0.3">
      <c r="A4" s="4" t="s">
        <v>6</v>
      </c>
      <c r="B4" s="4">
        <v>2015</v>
      </c>
      <c r="C4" s="4">
        <v>2014</v>
      </c>
      <c r="D4" s="4">
        <v>2013</v>
      </c>
      <c r="E4" s="4">
        <v>2012</v>
      </c>
      <c r="F4" s="4">
        <v>2011</v>
      </c>
      <c r="G4" s="4">
        <v>2010</v>
      </c>
      <c r="H4" s="4">
        <v>2009</v>
      </c>
      <c r="I4" s="4">
        <v>2008</v>
      </c>
      <c r="J4" s="4">
        <v>2007</v>
      </c>
      <c r="K4" s="4">
        <v>2015</v>
      </c>
      <c r="L4" s="4">
        <v>2014</v>
      </c>
      <c r="M4" s="4">
        <v>2013</v>
      </c>
      <c r="N4" s="4">
        <v>2012</v>
      </c>
      <c r="O4" s="4">
        <v>2011</v>
      </c>
      <c r="P4" s="4">
        <v>2010</v>
      </c>
      <c r="Q4" s="4">
        <v>2009</v>
      </c>
      <c r="R4" s="4">
        <v>2008</v>
      </c>
      <c r="S4" s="4">
        <v>2007</v>
      </c>
      <c r="T4" s="4">
        <v>2015</v>
      </c>
      <c r="U4" s="4">
        <v>2014</v>
      </c>
      <c r="V4" s="4">
        <v>2013</v>
      </c>
      <c r="W4" s="4">
        <v>2012</v>
      </c>
      <c r="X4" s="4">
        <v>2011</v>
      </c>
      <c r="Y4" s="4">
        <v>2010</v>
      </c>
      <c r="Z4" s="4">
        <v>2009</v>
      </c>
      <c r="AA4" s="4">
        <v>2008</v>
      </c>
      <c r="AB4" s="4">
        <v>2007</v>
      </c>
      <c r="AC4" s="4">
        <v>2015</v>
      </c>
      <c r="AD4" s="4">
        <v>2014</v>
      </c>
      <c r="AE4" s="4">
        <v>2013</v>
      </c>
      <c r="AF4" s="4">
        <v>2012</v>
      </c>
      <c r="AG4" s="4">
        <v>2011</v>
      </c>
      <c r="AH4" s="4">
        <v>2010</v>
      </c>
      <c r="AI4" s="4">
        <v>2009</v>
      </c>
      <c r="AJ4" s="4">
        <v>2008</v>
      </c>
      <c r="AK4" s="4">
        <v>2007</v>
      </c>
      <c r="AL4" s="4">
        <v>2015</v>
      </c>
      <c r="AM4" s="4">
        <v>2014</v>
      </c>
      <c r="AN4" s="4">
        <v>2013</v>
      </c>
      <c r="AO4" s="4">
        <v>2012</v>
      </c>
      <c r="AP4" s="4">
        <v>2011</v>
      </c>
      <c r="AQ4" s="4">
        <v>2010</v>
      </c>
      <c r="AR4" s="4">
        <v>2009</v>
      </c>
      <c r="AS4" s="4">
        <v>2008</v>
      </c>
      <c r="AT4" s="4">
        <v>2007</v>
      </c>
    </row>
    <row r="5" spans="1:46" x14ac:dyDescent="0.3">
      <c r="A5" s="4" t="s">
        <v>7</v>
      </c>
      <c r="B5" s="1">
        <v>36050</v>
      </c>
      <c r="C5" s="1">
        <v>16262</v>
      </c>
      <c r="D5" s="1">
        <v>17029</v>
      </c>
      <c r="E5" s="1">
        <v>21040</v>
      </c>
      <c r="F5" s="1">
        <v>15731</v>
      </c>
      <c r="G5" s="1">
        <v>18807</v>
      </c>
      <c r="H5" s="1">
        <v>16231</v>
      </c>
      <c r="I5" s="1">
        <v>17296</v>
      </c>
      <c r="J5" s="1">
        <v>28109</v>
      </c>
      <c r="K5" s="1">
        <v>57165</v>
      </c>
      <c r="L5" s="1">
        <v>55962</v>
      </c>
      <c r="M5" s="1">
        <v>53319</v>
      </c>
      <c r="N5" s="1">
        <v>49721</v>
      </c>
      <c r="O5" s="1">
        <v>41143</v>
      </c>
      <c r="P5" s="1">
        <v>38082</v>
      </c>
      <c r="Q5" s="1">
        <v>39191</v>
      </c>
      <c r="R5" s="1">
        <v>42554</v>
      </c>
      <c r="S5" s="1">
        <v>38201</v>
      </c>
      <c r="T5" s="1">
        <v>93215</v>
      </c>
      <c r="U5" s="1">
        <v>72224</v>
      </c>
      <c r="V5" s="1">
        <v>70348</v>
      </c>
      <c r="W5" s="1">
        <v>70761</v>
      </c>
      <c r="X5" s="1">
        <v>56874</v>
      </c>
      <c r="Y5" s="1">
        <v>56889</v>
      </c>
      <c r="Z5" s="1">
        <v>55422</v>
      </c>
      <c r="AA5" s="1">
        <v>59850</v>
      </c>
      <c r="AB5" s="1">
        <v>66310</v>
      </c>
      <c r="AC5" s="1">
        <v>18</v>
      </c>
      <c r="AD5" s="1">
        <v>29</v>
      </c>
      <c r="AE5" s="1">
        <v>26</v>
      </c>
      <c r="AF5" s="1">
        <v>34</v>
      </c>
      <c r="AG5" s="1">
        <v>24</v>
      </c>
      <c r="AH5" s="1">
        <v>22</v>
      </c>
      <c r="AI5" s="1">
        <v>26</v>
      </c>
      <c r="AJ5" s="1">
        <v>25</v>
      </c>
      <c r="AK5" s="1">
        <v>28</v>
      </c>
      <c r="AL5" s="1">
        <v>31.6</v>
      </c>
      <c r="AM5" s="1">
        <v>26.8</v>
      </c>
      <c r="AN5" s="1">
        <v>28.2</v>
      </c>
      <c r="AO5" s="1">
        <v>28.4</v>
      </c>
      <c r="AP5" s="1">
        <v>26</v>
      </c>
      <c r="AQ5" s="1">
        <v>25.2</v>
      </c>
      <c r="AR5" s="1">
        <v>28.7</v>
      </c>
      <c r="AS5" s="1">
        <v>30.7</v>
      </c>
      <c r="AT5" s="1">
        <v>34.799999999999997</v>
      </c>
    </row>
    <row r="6" spans="1:46" x14ac:dyDescent="0.3">
      <c r="A6" s="4" t="s">
        <v>8</v>
      </c>
      <c r="B6" s="1">
        <v>4091</v>
      </c>
      <c r="C6" s="1">
        <v>4465</v>
      </c>
      <c r="D6" s="1">
        <v>2768</v>
      </c>
      <c r="E6" s="1">
        <v>5454</v>
      </c>
      <c r="F6" s="1">
        <v>5976</v>
      </c>
      <c r="G6" s="1">
        <v>4210</v>
      </c>
      <c r="H6" s="1">
        <v>4894</v>
      </c>
      <c r="I6" s="1">
        <v>7036</v>
      </c>
      <c r="J6" s="1">
        <v>5981</v>
      </c>
      <c r="K6" s="1">
        <v>51074</v>
      </c>
      <c r="L6" s="1">
        <v>45275</v>
      </c>
      <c r="M6" s="1">
        <v>48259</v>
      </c>
      <c r="N6" s="1">
        <v>54607</v>
      </c>
      <c r="O6" s="1">
        <v>49383</v>
      </c>
      <c r="P6" s="1">
        <v>47765</v>
      </c>
      <c r="Q6" s="1">
        <v>54556</v>
      </c>
      <c r="R6" s="1">
        <v>57944</v>
      </c>
      <c r="S6" s="1">
        <v>11119</v>
      </c>
      <c r="T6" s="1">
        <v>55165</v>
      </c>
      <c r="U6" s="1">
        <v>49740</v>
      </c>
      <c r="V6" s="1">
        <v>51027</v>
      </c>
      <c r="W6" s="1">
        <v>60061</v>
      </c>
      <c r="X6" s="1">
        <v>55359</v>
      </c>
      <c r="Y6" s="1">
        <v>51975</v>
      </c>
      <c r="Z6" s="1">
        <v>59450</v>
      </c>
      <c r="AA6" s="1">
        <v>64980</v>
      </c>
      <c r="AB6" s="1">
        <v>17100</v>
      </c>
      <c r="AC6" s="1">
        <v>30</v>
      </c>
      <c r="AD6" s="1">
        <v>25</v>
      </c>
      <c r="AE6" s="1">
        <v>28</v>
      </c>
      <c r="AF6" s="1">
        <v>25</v>
      </c>
      <c r="AG6" s="1">
        <v>30</v>
      </c>
      <c r="AH6" s="1">
        <v>25</v>
      </c>
      <c r="AI6" s="1">
        <v>37</v>
      </c>
      <c r="AJ6" s="1">
        <v>30</v>
      </c>
      <c r="AK6" s="1">
        <v>16</v>
      </c>
      <c r="AL6" s="1">
        <v>25.4</v>
      </c>
      <c r="AM6" s="1">
        <v>21.9</v>
      </c>
      <c r="AN6" s="1">
        <v>22.8</v>
      </c>
      <c r="AO6" s="1">
        <v>24.42</v>
      </c>
      <c r="AP6" s="1">
        <v>22.7</v>
      </c>
      <c r="AQ6" s="1">
        <v>23.4</v>
      </c>
      <c r="AR6" s="1">
        <v>24</v>
      </c>
      <c r="AS6" s="1">
        <v>23.6</v>
      </c>
      <c r="AT6" s="1">
        <v>27.7</v>
      </c>
    </row>
    <row r="7" spans="1:46" x14ac:dyDescent="0.3">
      <c r="A7" s="4" t="s">
        <v>9</v>
      </c>
      <c r="B7" s="1">
        <v>52922</v>
      </c>
      <c r="C7" s="1">
        <v>55368</v>
      </c>
      <c r="D7" s="1">
        <v>53476</v>
      </c>
      <c r="E7" s="1">
        <v>54009</v>
      </c>
      <c r="F7" s="1">
        <v>57764</v>
      </c>
      <c r="G7" s="1">
        <v>51973</v>
      </c>
      <c r="H7" s="1">
        <v>59305</v>
      </c>
      <c r="I7" s="1">
        <v>60221</v>
      </c>
      <c r="J7" s="1">
        <v>60665</v>
      </c>
      <c r="K7" s="1">
        <v>42541</v>
      </c>
      <c r="L7" s="1">
        <v>33440</v>
      </c>
      <c r="M7" s="1">
        <v>48031</v>
      </c>
      <c r="N7" s="1">
        <v>42717</v>
      </c>
      <c r="O7" s="1">
        <v>37134</v>
      </c>
      <c r="P7" s="1">
        <v>33343</v>
      </c>
      <c r="Q7" s="1">
        <v>39088</v>
      </c>
      <c r="R7" s="1">
        <v>32145</v>
      </c>
      <c r="S7" s="1">
        <v>32025</v>
      </c>
      <c r="T7" s="1">
        <v>95463</v>
      </c>
      <c r="U7" s="1">
        <v>88808</v>
      </c>
      <c r="V7" s="1">
        <v>101507</v>
      </c>
      <c r="W7" s="1">
        <v>96726</v>
      </c>
      <c r="X7" s="1">
        <v>94898</v>
      </c>
      <c r="Y7" s="1">
        <v>85316</v>
      </c>
      <c r="Z7" s="1">
        <v>98393</v>
      </c>
      <c r="AA7" s="1">
        <v>92366</v>
      </c>
      <c r="AB7" s="1">
        <v>92690</v>
      </c>
      <c r="AC7" s="1">
        <v>28</v>
      </c>
      <c r="AD7" s="1">
        <v>30</v>
      </c>
      <c r="AE7" s="1">
        <v>27</v>
      </c>
      <c r="AF7" s="1">
        <v>31</v>
      </c>
      <c r="AG7" s="1">
        <v>30</v>
      </c>
      <c r="AH7" s="1">
        <v>35</v>
      </c>
      <c r="AI7" s="1">
        <v>32</v>
      </c>
      <c r="AJ7" s="1">
        <v>27</v>
      </c>
      <c r="AK7" s="1">
        <v>29</v>
      </c>
      <c r="AL7" s="1">
        <v>50.9</v>
      </c>
      <c r="AM7" s="1">
        <v>45.8</v>
      </c>
      <c r="AN7" s="1">
        <v>49.3</v>
      </c>
      <c r="AO7" s="1">
        <v>46.6</v>
      </c>
      <c r="AP7" s="1">
        <v>49.24</v>
      </c>
      <c r="AQ7" s="1">
        <v>51</v>
      </c>
      <c r="AR7" s="1">
        <v>47.2</v>
      </c>
      <c r="AS7" s="1">
        <v>50.9</v>
      </c>
      <c r="AT7" s="1">
        <v>45.7</v>
      </c>
    </row>
    <row r="8" spans="1:46" x14ac:dyDescent="0.3">
      <c r="A8" s="4" t="s">
        <v>10</v>
      </c>
      <c r="B8" s="1">
        <v>4022</v>
      </c>
      <c r="C8" s="1">
        <v>3543</v>
      </c>
      <c r="D8" s="1">
        <v>4774</v>
      </c>
      <c r="E8" s="1">
        <v>5482</v>
      </c>
      <c r="F8" s="1">
        <v>10540</v>
      </c>
      <c r="G8" s="1">
        <v>11663</v>
      </c>
      <c r="H8" s="1">
        <v>20806</v>
      </c>
      <c r="I8" s="1">
        <v>5813</v>
      </c>
      <c r="J8" s="1">
        <v>12716</v>
      </c>
      <c r="K8" s="1">
        <v>35911</v>
      </c>
      <c r="L8" s="1">
        <v>26708</v>
      </c>
      <c r="M8" s="1">
        <v>36047</v>
      </c>
      <c r="N8" s="1">
        <v>35558</v>
      </c>
      <c r="O8" s="1">
        <v>21633</v>
      </c>
      <c r="P8" s="1">
        <v>21927</v>
      </c>
      <c r="Q8" s="1">
        <v>43762</v>
      </c>
      <c r="R8" s="1">
        <v>9010</v>
      </c>
      <c r="S8" s="1">
        <v>8168</v>
      </c>
      <c r="T8" s="1">
        <v>39933</v>
      </c>
      <c r="U8" s="1">
        <v>30251</v>
      </c>
      <c r="V8" s="1">
        <v>40821</v>
      </c>
      <c r="W8" s="1">
        <v>41040</v>
      </c>
      <c r="X8" s="1">
        <v>32173</v>
      </c>
      <c r="Y8" s="1">
        <v>33590</v>
      </c>
      <c r="Z8" s="1">
        <v>64568</v>
      </c>
      <c r="AA8" s="1">
        <v>14823</v>
      </c>
      <c r="AB8" s="1">
        <v>20884</v>
      </c>
      <c r="AC8" s="1">
        <v>9</v>
      </c>
      <c r="AD8" s="1">
        <v>11</v>
      </c>
      <c r="AE8" s="1">
        <v>10</v>
      </c>
      <c r="AF8" s="1">
        <v>21</v>
      </c>
      <c r="AG8" s="1">
        <v>11</v>
      </c>
      <c r="AH8" s="1">
        <v>10</v>
      </c>
      <c r="AI8" s="1">
        <v>6</v>
      </c>
      <c r="AJ8" s="1">
        <v>10</v>
      </c>
      <c r="AK8" s="1">
        <v>8</v>
      </c>
      <c r="AL8" s="1">
        <v>28.6</v>
      </c>
      <c r="AM8" s="1">
        <v>28.7</v>
      </c>
      <c r="AN8" s="1">
        <v>23.3</v>
      </c>
      <c r="AO8" s="1">
        <v>29.7</v>
      </c>
      <c r="AP8" s="1">
        <v>23</v>
      </c>
      <c r="AQ8" s="1">
        <v>23</v>
      </c>
      <c r="AR8" s="1">
        <v>29</v>
      </c>
      <c r="AS8" s="1">
        <v>41</v>
      </c>
      <c r="AT8" s="1">
        <v>26</v>
      </c>
    </row>
    <row r="9" spans="1:46" x14ac:dyDescent="0.3">
      <c r="A9" s="4" t="s">
        <v>11</v>
      </c>
      <c r="B9" s="1">
        <v>2302</v>
      </c>
      <c r="C9" s="1">
        <v>6450</v>
      </c>
      <c r="D9" s="1">
        <v>7136</v>
      </c>
      <c r="E9" s="1">
        <v>6780</v>
      </c>
      <c r="F9" s="1">
        <v>4807</v>
      </c>
      <c r="G9" s="1">
        <v>3487</v>
      </c>
      <c r="H9" s="1">
        <v>7083</v>
      </c>
      <c r="I9" s="1">
        <v>5829</v>
      </c>
      <c r="J9" s="1">
        <v>6066</v>
      </c>
      <c r="K9" s="1">
        <v>20109</v>
      </c>
      <c r="L9" s="1">
        <v>8874</v>
      </c>
      <c r="M9" s="1">
        <v>10045</v>
      </c>
      <c r="N9" s="1">
        <v>7563</v>
      </c>
      <c r="O9" s="1">
        <v>14800</v>
      </c>
      <c r="P9" s="1">
        <v>15264</v>
      </c>
      <c r="Q9" s="1">
        <v>11317</v>
      </c>
      <c r="R9" s="1">
        <v>10141</v>
      </c>
      <c r="S9" s="1">
        <v>9630</v>
      </c>
      <c r="T9" s="1">
        <v>22411</v>
      </c>
      <c r="U9" s="1">
        <v>15324</v>
      </c>
      <c r="V9" s="1">
        <v>17181</v>
      </c>
      <c r="W9" s="1">
        <v>14343</v>
      </c>
      <c r="X9" s="1">
        <v>25325</v>
      </c>
      <c r="Y9" s="1">
        <v>18751</v>
      </c>
      <c r="Z9" s="1">
        <v>18400</v>
      </c>
      <c r="AA9" s="1">
        <v>15970</v>
      </c>
      <c r="AB9" s="1">
        <v>15696</v>
      </c>
      <c r="AC9" s="1">
        <v>15</v>
      </c>
      <c r="AD9" s="1">
        <v>15</v>
      </c>
      <c r="AE9" s="1">
        <v>14</v>
      </c>
      <c r="AF9" s="1">
        <v>15</v>
      </c>
      <c r="AG9" s="1">
        <v>15</v>
      </c>
      <c r="AH9" s="1">
        <v>14</v>
      </c>
      <c r="AI9" s="1">
        <v>15</v>
      </c>
      <c r="AJ9" s="1">
        <v>11</v>
      </c>
      <c r="AK9" s="1">
        <v>12</v>
      </c>
      <c r="AL9" s="1">
        <v>16.399999999999999</v>
      </c>
      <c r="AM9" s="1">
        <v>18.100000000000001</v>
      </c>
      <c r="AN9" s="1">
        <v>16.2</v>
      </c>
      <c r="AO9" s="1">
        <v>20.100000000000001</v>
      </c>
      <c r="AP9" s="1">
        <v>19.399999999999999</v>
      </c>
      <c r="AQ9" s="1">
        <v>15.99</v>
      </c>
      <c r="AR9" s="1">
        <v>16.2</v>
      </c>
      <c r="AS9" s="1">
        <v>19.600000000000001</v>
      </c>
      <c r="AT9" s="1">
        <v>19.100000000000001</v>
      </c>
    </row>
    <row r="10" spans="1:46" x14ac:dyDescent="0.3">
      <c r="A10" s="4" t="s">
        <v>12</v>
      </c>
      <c r="B10" s="1">
        <v>157249</v>
      </c>
      <c r="C10" s="1">
        <v>133357</v>
      </c>
      <c r="D10" s="1">
        <v>143929</v>
      </c>
      <c r="E10" s="1">
        <v>81181</v>
      </c>
      <c r="F10" s="1">
        <v>99097</v>
      </c>
      <c r="G10" s="1">
        <v>83708</v>
      </c>
      <c r="H10" s="1">
        <v>91309</v>
      </c>
      <c r="I10" s="1">
        <v>99384</v>
      </c>
      <c r="J10" s="1">
        <v>101460</v>
      </c>
      <c r="K10" s="1">
        <v>102674</v>
      </c>
      <c r="L10" s="1">
        <v>106573</v>
      </c>
      <c r="M10" s="1">
        <v>71859</v>
      </c>
      <c r="N10" s="1">
        <v>75374</v>
      </c>
      <c r="O10" s="1">
        <v>58677</v>
      </c>
      <c r="P10" s="1">
        <v>58785</v>
      </c>
      <c r="Q10" s="1">
        <v>55103</v>
      </c>
      <c r="R10" s="1">
        <v>61428</v>
      </c>
      <c r="S10" s="1">
        <v>67617</v>
      </c>
      <c r="T10" s="1">
        <v>259923</v>
      </c>
      <c r="U10" s="1">
        <v>239930</v>
      </c>
      <c r="V10" s="1">
        <v>215788</v>
      </c>
      <c r="W10" s="1">
        <v>156555</v>
      </c>
      <c r="X10" s="1">
        <v>157774</v>
      </c>
      <c r="Y10" s="1">
        <v>142493</v>
      </c>
      <c r="Z10" s="1">
        <v>146412</v>
      </c>
      <c r="AA10" s="1">
        <v>160812</v>
      </c>
      <c r="AB10" s="1">
        <v>169077</v>
      </c>
      <c r="AC10" s="1">
        <v>55</v>
      </c>
      <c r="AD10" s="1">
        <v>57</v>
      </c>
      <c r="AE10" s="1">
        <v>47</v>
      </c>
      <c r="AF10" s="1">
        <v>79</v>
      </c>
      <c r="AG10" s="1">
        <v>65</v>
      </c>
      <c r="AH10" s="1">
        <v>61</v>
      </c>
      <c r="AI10" s="1">
        <v>58</v>
      </c>
      <c r="AJ10" s="1">
        <v>65</v>
      </c>
      <c r="AK10" s="1">
        <v>60</v>
      </c>
      <c r="AL10" s="1">
        <v>76.3</v>
      </c>
      <c r="AM10" s="1">
        <v>79.2</v>
      </c>
      <c r="AN10" s="1">
        <v>80.900000000000006</v>
      </c>
      <c r="AO10" s="1">
        <v>84.32</v>
      </c>
      <c r="AP10" s="1">
        <v>88</v>
      </c>
      <c r="AQ10" s="1">
        <v>81.5</v>
      </c>
      <c r="AR10" s="1">
        <v>83.9</v>
      </c>
      <c r="AS10" s="1">
        <v>77.3</v>
      </c>
      <c r="AT10" s="1">
        <v>75.3</v>
      </c>
    </row>
    <row r="11" spans="1:46" x14ac:dyDescent="0.3">
      <c r="A11" s="4" t="s">
        <v>13</v>
      </c>
      <c r="B11" s="1">
        <v>3437</v>
      </c>
      <c r="C11" s="1">
        <v>2772</v>
      </c>
      <c r="D11" s="1">
        <v>2293</v>
      </c>
      <c r="E11" s="1">
        <v>3686</v>
      </c>
      <c r="F11" s="1">
        <v>2958</v>
      </c>
      <c r="G11" s="1">
        <v>2188</v>
      </c>
      <c r="H11" s="1">
        <v>3679</v>
      </c>
      <c r="I11" s="1">
        <v>1603</v>
      </c>
      <c r="J11" s="1">
        <v>22029</v>
      </c>
      <c r="K11" s="1">
        <v>11587</v>
      </c>
      <c r="L11" s="1">
        <v>24415</v>
      </c>
      <c r="M11" s="1">
        <v>39997</v>
      </c>
      <c r="N11" s="1">
        <v>20442</v>
      </c>
      <c r="O11" s="1">
        <v>13766</v>
      </c>
      <c r="P11" s="1">
        <v>15713</v>
      </c>
      <c r="Q11" s="1">
        <v>9240</v>
      </c>
      <c r="R11" s="1">
        <v>21974</v>
      </c>
      <c r="S11" s="1">
        <v>700</v>
      </c>
      <c r="T11" s="1">
        <v>15024</v>
      </c>
      <c r="U11" s="1">
        <v>27187</v>
      </c>
      <c r="V11" s="1">
        <v>42290</v>
      </c>
      <c r="W11" s="1">
        <v>24128</v>
      </c>
      <c r="X11" s="1">
        <v>16724</v>
      </c>
      <c r="Y11" s="1">
        <v>17901</v>
      </c>
      <c r="Z11" s="1">
        <v>12919</v>
      </c>
      <c r="AA11" s="1">
        <v>23577</v>
      </c>
      <c r="AB11" s="1">
        <v>22729</v>
      </c>
      <c r="AC11" s="1">
        <v>8</v>
      </c>
      <c r="AD11" s="1">
        <v>10</v>
      </c>
      <c r="AE11" s="1">
        <v>11</v>
      </c>
      <c r="AF11" s="1">
        <v>14</v>
      </c>
      <c r="AG11" s="1">
        <v>14</v>
      </c>
      <c r="AH11" s="1">
        <v>10</v>
      </c>
      <c r="AI11" s="1">
        <v>5</v>
      </c>
      <c r="AJ11" s="1">
        <v>7</v>
      </c>
      <c r="AK11" s="1">
        <v>24</v>
      </c>
      <c r="AL11" s="1">
        <v>16.399999999999999</v>
      </c>
      <c r="AM11" s="1">
        <v>18.3</v>
      </c>
      <c r="AN11" s="1">
        <v>19.7</v>
      </c>
      <c r="AO11" s="1">
        <v>17.95</v>
      </c>
      <c r="AP11" s="1">
        <v>16.899999999999999</v>
      </c>
      <c r="AQ11" s="1">
        <v>18.600000000000001</v>
      </c>
      <c r="AR11" s="1">
        <v>15</v>
      </c>
      <c r="AS11" s="1">
        <v>15</v>
      </c>
      <c r="AT11" s="1">
        <v>16.3</v>
      </c>
    </row>
    <row r="12" spans="1:46" x14ac:dyDescent="0.3">
      <c r="A12" s="4" t="s">
        <v>14</v>
      </c>
      <c r="B12" s="1">
        <v>55247</v>
      </c>
      <c r="C12" s="1">
        <v>55834</v>
      </c>
      <c r="D12" s="1">
        <v>49860</v>
      </c>
      <c r="E12" s="1">
        <v>49995</v>
      </c>
      <c r="F12" s="1">
        <v>57340</v>
      </c>
      <c r="G12" s="1">
        <v>56726</v>
      </c>
      <c r="H12" s="1">
        <v>64644</v>
      </c>
      <c r="I12" s="1">
        <v>54654</v>
      </c>
      <c r="J12" s="1">
        <v>59879</v>
      </c>
      <c r="K12" s="1">
        <v>164263</v>
      </c>
      <c r="L12" s="1">
        <v>160958</v>
      </c>
      <c r="M12" s="1">
        <v>147943</v>
      </c>
      <c r="N12" s="1">
        <v>128019</v>
      </c>
      <c r="O12" s="1">
        <v>114772</v>
      </c>
      <c r="P12" s="1">
        <v>122219</v>
      </c>
      <c r="Q12" s="1">
        <v>114860</v>
      </c>
      <c r="R12" s="1">
        <v>124498</v>
      </c>
      <c r="S12" s="1">
        <v>103907</v>
      </c>
      <c r="T12" s="1">
        <v>219510</v>
      </c>
      <c r="U12" s="1">
        <v>216792</v>
      </c>
      <c r="V12" s="1">
        <v>197803</v>
      </c>
      <c r="W12" s="1">
        <v>178014</v>
      </c>
      <c r="X12" s="1">
        <v>172112</v>
      </c>
      <c r="Y12" s="1">
        <v>178945</v>
      </c>
      <c r="Z12" s="1">
        <v>179504</v>
      </c>
      <c r="AA12" s="1">
        <v>179152</v>
      </c>
      <c r="AB12" s="1">
        <v>163786</v>
      </c>
      <c r="AC12" s="1">
        <v>106</v>
      </c>
      <c r="AD12" s="1">
        <v>111</v>
      </c>
      <c r="AE12" s="1">
        <v>107</v>
      </c>
      <c r="AF12" s="1">
        <v>99</v>
      </c>
      <c r="AG12" s="1">
        <v>102</v>
      </c>
      <c r="AH12" s="1">
        <v>94</v>
      </c>
      <c r="AI12" s="1">
        <v>112</v>
      </c>
      <c r="AJ12" s="1">
        <v>90</v>
      </c>
      <c r="AK12" s="1">
        <v>116</v>
      </c>
      <c r="AL12" s="1">
        <v>128.4</v>
      </c>
      <c r="AM12" s="1">
        <v>127.5</v>
      </c>
      <c r="AN12" s="1">
        <v>132</v>
      </c>
      <c r="AO12" s="1">
        <v>139.6</v>
      </c>
      <c r="AP12" s="1">
        <v>132.04</v>
      </c>
      <c r="AQ12" s="1">
        <v>123.32</v>
      </c>
      <c r="AR12" s="1">
        <v>119.1</v>
      </c>
      <c r="AS12" s="1">
        <v>123.9</v>
      </c>
      <c r="AT12" s="1">
        <v>114.3</v>
      </c>
    </row>
    <row r="13" spans="1:46" x14ac:dyDescent="0.3">
      <c r="A13" s="4" t="s">
        <v>15</v>
      </c>
      <c r="B13" s="1">
        <v>50968</v>
      </c>
      <c r="C13" s="1">
        <v>49640</v>
      </c>
      <c r="D13" s="1">
        <v>54742</v>
      </c>
      <c r="E13" s="1">
        <v>60747</v>
      </c>
      <c r="F13" s="1">
        <v>51899</v>
      </c>
      <c r="G13" s="1">
        <v>63086</v>
      </c>
      <c r="H13" s="1">
        <v>80620</v>
      </c>
      <c r="I13" s="1">
        <v>77088</v>
      </c>
      <c r="J13" s="1">
        <v>15521</v>
      </c>
      <c r="K13" s="1">
        <v>97984</v>
      </c>
      <c r="L13" s="1">
        <v>103047</v>
      </c>
      <c r="M13" s="1">
        <v>93206</v>
      </c>
      <c r="N13" s="1">
        <v>88430</v>
      </c>
      <c r="O13" s="1">
        <v>49531</v>
      </c>
      <c r="P13" s="1">
        <v>83797</v>
      </c>
      <c r="Q13" s="1">
        <v>78095</v>
      </c>
      <c r="R13" s="1">
        <v>44684</v>
      </c>
      <c r="S13" s="1">
        <v>25478</v>
      </c>
      <c r="T13" s="1">
        <v>148952</v>
      </c>
      <c r="U13" s="1">
        <v>152687</v>
      </c>
      <c r="V13" s="1">
        <v>147948</v>
      </c>
      <c r="W13" s="1">
        <v>149177</v>
      </c>
      <c r="X13" s="1">
        <v>101430</v>
      </c>
      <c r="Y13" s="1">
        <v>146883</v>
      </c>
      <c r="Z13" s="1">
        <v>158715</v>
      </c>
      <c r="AA13" s="1">
        <v>121772</v>
      </c>
      <c r="AB13" s="1">
        <v>40999</v>
      </c>
      <c r="AC13" s="1">
        <v>37</v>
      </c>
      <c r="AD13" s="1">
        <v>23</v>
      </c>
      <c r="AE13" s="1">
        <v>15</v>
      </c>
      <c r="AF13" s="1">
        <v>35</v>
      </c>
      <c r="AG13" s="1">
        <v>25</v>
      </c>
      <c r="AH13" s="1">
        <v>17</v>
      </c>
      <c r="AI13" s="1">
        <v>24</v>
      </c>
      <c r="AJ13" s="1">
        <v>20</v>
      </c>
      <c r="AK13" s="1">
        <v>17</v>
      </c>
      <c r="AL13" s="1">
        <v>48.8</v>
      </c>
      <c r="AM13" s="1">
        <v>48</v>
      </c>
      <c r="AN13" s="1">
        <v>44.25</v>
      </c>
      <c r="AO13" s="1">
        <v>56</v>
      </c>
      <c r="AP13" s="1">
        <v>57</v>
      </c>
      <c r="AQ13" s="1">
        <v>49.4</v>
      </c>
      <c r="AR13" s="1">
        <v>60.9</v>
      </c>
      <c r="AS13" s="1">
        <v>46.5</v>
      </c>
      <c r="AT13" s="1">
        <v>35.700000000000003</v>
      </c>
    </row>
    <row r="14" spans="1:46" x14ac:dyDescent="0.3">
      <c r="A14" s="4" t="s">
        <v>16</v>
      </c>
      <c r="B14" s="1">
        <v>147068</v>
      </c>
      <c r="C14" s="1">
        <v>123031</v>
      </c>
      <c r="D14" s="1">
        <v>124707</v>
      </c>
      <c r="E14" s="1">
        <v>121779</v>
      </c>
      <c r="F14" s="1">
        <v>118710</v>
      </c>
      <c r="G14" s="1">
        <v>126447</v>
      </c>
      <c r="H14" s="1">
        <v>139218</v>
      </c>
      <c r="I14" s="1">
        <v>153964</v>
      </c>
      <c r="J14" s="1">
        <v>173558</v>
      </c>
      <c r="K14" s="1">
        <v>108743</v>
      </c>
      <c r="L14" s="1">
        <v>96754</v>
      </c>
      <c r="M14" s="1">
        <v>78237</v>
      </c>
      <c r="N14" s="1">
        <v>77304</v>
      </c>
      <c r="O14" s="1">
        <v>84313</v>
      </c>
      <c r="P14" s="1">
        <v>80112</v>
      </c>
      <c r="Q14" s="1">
        <v>73880</v>
      </c>
      <c r="R14" s="1">
        <v>74455</v>
      </c>
      <c r="S14" s="1">
        <v>72816</v>
      </c>
      <c r="T14" s="1">
        <v>255811</v>
      </c>
      <c r="U14" s="1">
        <v>219785</v>
      </c>
      <c r="V14" s="1">
        <v>202944</v>
      </c>
      <c r="W14" s="1">
        <v>199083</v>
      </c>
      <c r="X14" s="1">
        <v>203023</v>
      </c>
      <c r="Y14" s="1">
        <v>206559</v>
      </c>
      <c r="Z14" s="1">
        <v>213098</v>
      </c>
      <c r="AA14" s="1">
        <v>228419</v>
      </c>
      <c r="AB14" s="1">
        <v>246374</v>
      </c>
      <c r="AC14" s="1">
        <v>51</v>
      </c>
      <c r="AD14" s="1">
        <v>56</v>
      </c>
      <c r="AE14" s="1">
        <v>50</v>
      </c>
      <c r="AF14" s="1">
        <v>60</v>
      </c>
      <c r="AG14" s="1">
        <v>72</v>
      </c>
      <c r="AH14" s="1">
        <v>57</v>
      </c>
      <c r="AI14" s="1">
        <v>54</v>
      </c>
      <c r="AJ14" s="1">
        <v>57</v>
      </c>
      <c r="AK14" s="1">
        <v>68</v>
      </c>
      <c r="AL14" s="1">
        <v>71.400000000000006</v>
      </c>
      <c r="AM14" s="1">
        <v>77.2</v>
      </c>
      <c r="AN14" s="1">
        <v>76.88</v>
      </c>
      <c r="AO14" s="1">
        <v>69.83</v>
      </c>
      <c r="AP14" s="1">
        <v>73.88</v>
      </c>
      <c r="AQ14" s="1">
        <v>72.680000000000007</v>
      </c>
      <c r="AR14" s="1">
        <v>71.900000000000006</v>
      </c>
      <c r="AS14" s="1">
        <v>69.900000000000006</v>
      </c>
      <c r="AT14" s="1">
        <v>77.2</v>
      </c>
    </row>
    <row r="15" spans="1:46" x14ac:dyDescent="0.3">
      <c r="A15" s="4" t="s">
        <v>17</v>
      </c>
      <c r="B15" s="1">
        <v>353043</v>
      </c>
      <c r="C15" s="1">
        <v>336270</v>
      </c>
      <c r="D15" s="1">
        <v>449065</v>
      </c>
      <c r="E15" s="1">
        <v>280851</v>
      </c>
      <c r="F15" s="1">
        <v>241994</v>
      </c>
      <c r="G15" s="1">
        <v>245124</v>
      </c>
      <c r="H15" s="1">
        <v>259719</v>
      </c>
      <c r="I15" s="1">
        <v>338634</v>
      </c>
      <c r="J15" s="1">
        <v>268318</v>
      </c>
      <c r="K15" s="1">
        <v>331023</v>
      </c>
      <c r="L15" s="1">
        <v>254555</v>
      </c>
      <c r="M15" s="1">
        <v>269718</v>
      </c>
      <c r="N15" s="1">
        <v>231100</v>
      </c>
      <c r="O15" s="1">
        <v>216212</v>
      </c>
      <c r="P15" s="1">
        <v>176108</v>
      </c>
      <c r="Q15" s="1">
        <v>175739</v>
      </c>
      <c r="R15" s="1">
        <v>97737</v>
      </c>
      <c r="S15" s="1">
        <v>152454</v>
      </c>
      <c r="T15" s="1">
        <v>684066</v>
      </c>
      <c r="U15" s="1">
        <v>590825</v>
      </c>
      <c r="V15" s="1">
        <v>718783</v>
      </c>
      <c r="W15" s="1">
        <v>511951</v>
      </c>
      <c r="X15" s="1">
        <v>484288</v>
      </c>
      <c r="Y15" s="1">
        <v>421232</v>
      </c>
      <c r="Z15" s="1">
        <v>435458</v>
      </c>
      <c r="AA15" s="1">
        <v>436371</v>
      </c>
      <c r="AB15" s="1">
        <v>420772</v>
      </c>
      <c r="AC15" s="1">
        <v>85</v>
      </c>
      <c r="AD15" s="1">
        <v>85</v>
      </c>
      <c r="AE15" s="1">
        <v>78</v>
      </c>
      <c r="AF15" s="1">
        <v>103</v>
      </c>
      <c r="AG15" s="1">
        <v>54</v>
      </c>
      <c r="AH15" s="1">
        <v>66</v>
      </c>
      <c r="AI15" s="1">
        <v>87</v>
      </c>
      <c r="AJ15" s="1">
        <v>92</v>
      </c>
      <c r="AK15" s="1">
        <v>89</v>
      </c>
      <c r="AL15" s="1">
        <v>293.10000000000002</v>
      </c>
      <c r="AM15" s="1">
        <v>295.5</v>
      </c>
      <c r="AN15" s="1">
        <v>284.22000000000003</v>
      </c>
      <c r="AO15" s="1">
        <v>288.60000000000002</v>
      </c>
      <c r="AP15" s="1">
        <v>293.60000000000002</v>
      </c>
      <c r="AQ15" s="1">
        <v>253.1</v>
      </c>
      <c r="AR15" s="1">
        <v>251.4</v>
      </c>
      <c r="AS15" s="1">
        <v>217.6</v>
      </c>
      <c r="AT15" s="1">
        <v>261.7</v>
      </c>
    </row>
    <row r="16" spans="1:46" x14ac:dyDescent="0.3">
      <c r="A16" s="4" t="s">
        <v>18</v>
      </c>
      <c r="B16" s="1">
        <v>22813</v>
      </c>
      <c r="C16" s="1">
        <v>34060</v>
      </c>
      <c r="D16" s="1">
        <v>30996</v>
      </c>
      <c r="E16" s="1">
        <v>26208</v>
      </c>
      <c r="F16" s="1">
        <v>27232</v>
      </c>
      <c r="G16" s="1">
        <v>33835</v>
      </c>
      <c r="H16" s="1">
        <v>35859</v>
      </c>
      <c r="I16" s="1">
        <v>36111</v>
      </c>
      <c r="J16" s="1">
        <v>68367</v>
      </c>
      <c r="K16" s="1">
        <v>58623</v>
      </c>
      <c r="L16" s="1">
        <v>75754</v>
      </c>
      <c r="M16" s="1">
        <v>62338</v>
      </c>
      <c r="N16" s="1">
        <v>80408</v>
      </c>
      <c r="O16" s="1">
        <v>98499</v>
      </c>
      <c r="P16" s="1">
        <v>86881</v>
      </c>
      <c r="Q16" s="1">
        <v>99947</v>
      </c>
      <c r="R16" s="1">
        <v>91805</v>
      </c>
      <c r="S16" s="1">
        <v>45703</v>
      </c>
      <c r="T16" s="1">
        <v>81436</v>
      </c>
      <c r="U16" s="1">
        <v>109814</v>
      </c>
      <c r="V16" s="1">
        <v>93334</v>
      </c>
      <c r="W16" s="1">
        <v>106616</v>
      </c>
      <c r="X16" s="1">
        <v>125697</v>
      </c>
      <c r="Y16" s="1">
        <v>120716</v>
      </c>
      <c r="Z16" s="1">
        <v>135806</v>
      </c>
      <c r="AA16" s="1">
        <v>127916</v>
      </c>
      <c r="AB16" s="1">
        <v>114070</v>
      </c>
      <c r="AC16" s="1">
        <v>57</v>
      </c>
      <c r="AD16" s="1">
        <v>86</v>
      </c>
      <c r="AE16" s="1">
        <v>56</v>
      </c>
      <c r="AF16" s="1">
        <v>70</v>
      </c>
      <c r="AG16" s="1">
        <v>60</v>
      </c>
      <c r="AH16" s="1">
        <v>76</v>
      </c>
      <c r="AI16" s="1">
        <v>65</v>
      </c>
      <c r="AJ16" s="1">
        <v>68</v>
      </c>
      <c r="AK16" s="1">
        <v>63</v>
      </c>
      <c r="AL16" s="1">
        <v>66.400000000000006</v>
      </c>
      <c r="AM16" s="1">
        <v>70.5</v>
      </c>
      <c r="AN16" s="1">
        <v>73.180000000000007</v>
      </c>
      <c r="AO16" s="1">
        <v>78.53</v>
      </c>
      <c r="AP16" s="1">
        <v>81.099999999999994</v>
      </c>
      <c r="AQ16" s="1">
        <v>77.8</v>
      </c>
      <c r="AR16" s="1">
        <v>71.7</v>
      </c>
      <c r="AS16" s="1">
        <v>70</v>
      </c>
      <c r="AT16" s="1">
        <v>64.7</v>
      </c>
    </row>
    <row r="17" spans="1:46" x14ac:dyDescent="0.3">
      <c r="A17" s="4" t="s">
        <v>19</v>
      </c>
      <c r="B17" s="1">
        <v>60769</v>
      </c>
      <c r="C17" s="1">
        <v>60718</v>
      </c>
      <c r="D17" s="1">
        <v>57198</v>
      </c>
      <c r="E17" s="1">
        <v>54010</v>
      </c>
      <c r="F17" s="1">
        <v>52762</v>
      </c>
      <c r="G17" s="1">
        <v>47013</v>
      </c>
      <c r="H17" s="1">
        <v>50576</v>
      </c>
      <c r="I17" s="1">
        <v>48142</v>
      </c>
      <c r="J17" s="1">
        <v>48853</v>
      </c>
      <c r="K17" s="1">
        <v>36772</v>
      </c>
      <c r="L17" s="1">
        <v>37895</v>
      </c>
      <c r="M17" s="1">
        <v>31928</v>
      </c>
      <c r="N17" s="1">
        <v>25000</v>
      </c>
      <c r="O17" s="1">
        <v>23435</v>
      </c>
      <c r="P17" s="1">
        <v>17687</v>
      </c>
      <c r="Q17" s="1">
        <v>13296</v>
      </c>
      <c r="R17" s="1">
        <v>12437</v>
      </c>
      <c r="S17" s="1">
        <v>13784</v>
      </c>
      <c r="T17" s="1">
        <v>97541</v>
      </c>
      <c r="U17" s="1">
        <v>98613</v>
      </c>
      <c r="V17" s="1">
        <v>89126</v>
      </c>
      <c r="W17" s="1">
        <v>79010</v>
      </c>
      <c r="X17" s="1">
        <v>76197</v>
      </c>
      <c r="Y17" s="1">
        <v>64700</v>
      </c>
      <c r="Z17" s="1">
        <v>63872</v>
      </c>
      <c r="AA17" s="1">
        <v>60579</v>
      </c>
      <c r="AB17" s="1">
        <v>62637</v>
      </c>
      <c r="AC17" s="1">
        <v>38</v>
      </c>
      <c r="AD17" s="1">
        <v>35</v>
      </c>
      <c r="AE17" s="1">
        <v>31</v>
      </c>
      <c r="AF17" s="1">
        <v>26</v>
      </c>
      <c r="AG17" s="1">
        <v>38</v>
      </c>
      <c r="AH17" s="1">
        <v>23</v>
      </c>
      <c r="AI17" s="1">
        <v>30</v>
      </c>
      <c r="AJ17" s="1">
        <v>24</v>
      </c>
      <c r="AK17" s="1">
        <v>17</v>
      </c>
      <c r="AL17" s="1">
        <v>44.3</v>
      </c>
      <c r="AM17" s="1">
        <v>40.6</v>
      </c>
      <c r="AN17" s="1">
        <v>45.5</v>
      </c>
      <c r="AO17" s="1">
        <v>40.700000000000003</v>
      </c>
      <c r="AP17" s="1">
        <v>45.5</v>
      </c>
      <c r="AQ17" s="1">
        <v>43.8</v>
      </c>
      <c r="AR17" s="1">
        <v>39.6</v>
      </c>
      <c r="AS17" s="1">
        <v>32.299999999999997</v>
      </c>
      <c r="AT17" s="1">
        <v>37.6</v>
      </c>
    </row>
    <row r="18" spans="1:46" x14ac:dyDescent="0.3">
      <c r="A18" s="4" t="s">
        <v>20</v>
      </c>
      <c r="B18" s="1">
        <v>33258</v>
      </c>
      <c r="C18" s="1">
        <v>62658</v>
      </c>
      <c r="D18" s="1">
        <v>38634</v>
      </c>
      <c r="E18" s="1">
        <v>45041</v>
      </c>
      <c r="F18" s="1">
        <v>38608</v>
      </c>
      <c r="G18" s="1">
        <v>36253</v>
      </c>
      <c r="H18" s="1">
        <v>40147</v>
      </c>
      <c r="I18" s="1">
        <v>64280</v>
      </c>
      <c r="J18" s="1">
        <v>32744</v>
      </c>
      <c r="K18" s="1">
        <v>61629</v>
      </c>
      <c r="L18" s="1">
        <v>108227</v>
      </c>
      <c r="M18" s="1">
        <v>111414</v>
      </c>
      <c r="N18" s="1">
        <v>85167</v>
      </c>
      <c r="O18" s="1">
        <v>105908</v>
      </c>
      <c r="P18" s="1">
        <v>108674</v>
      </c>
      <c r="Q18" s="1">
        <v>113537</v>
      </c>
      <c r="R18" s="1">
        <v>50109</v>
      </c>
      <c r="S18" s="1">
        <v>90806</v>
      </c>
      <c r="T18" s="1">
        <v>94887</v>
      </c>
      <c r="U18" s="1">
        <v>170885</v>
      </c>
      <c r="V18" s="1">
        <v>150048</v>
      </c>
      <c r="W18" s="1">
        <v>130208</v>
      </c>
      <c r="X18" s="1">
        <v>144516</v>
      </c>
      <c r="Y18" s="1">
        <v>144927</v>
      </c>
      <c r="Z18" s="1">
        <v>153684</v>
      </c>
      <c r="AA18" s="1">
        <v>114389</v>
      </c>
      <c r="AB18" s="1">
        <v>123550</v>
      </c>
      <c r="AC18" s="1">
        <v>37</v>
      </c>
      <c r="AD18" s="1">
        <v>33</v>
      </c>
      <c r="AE18" s="1">
        <v>27</v>
      </c>
      <c r="AF18" s="1">
        <v>24</v>
      </c>
      <c r="AG18" s="1">
        <v>31</v>
      </c>
      <c r="AH18" s="1">
        <v>35</v>
      </c>
      <c r="AI18" s="1">
        <v>45</v>
      </c>
      <c r="AJ18" s="1">
        <v>30</v>
      </c>
      <c r="AK18" s="1">
        <v>25</v>
      </c>
      <c r="AL18" s="1">
        <v>61.9</v>
      </c>
      <c r="AM18" s="1">
        <v>65.099999999999994</v>
      </c>
      <c r="AN18" s="1">
        <v>74.44</v>
      </c>
      <c r="AO18" s="1">
        <v>84.88</v>
      </c>
      <c r="AP18" s="1">
        <v>77.260000000000005</v>
      </c>
      <c r="AQ18" s="1">
        <v>82.3</v>
      </c>
      <c r="AR18" s="1">
        <v>78.8</v>
      </c>
      <c r="AS18" s="1">
        <v>79.5</v>
      </c>
      <c r="AT18" s="1">
        <v>83.7</v>
      </c>
    </row>
    <row r="19" spans="1:46" x14ac:dyDescent="0.3">
      <c r="A19" s="4" t="s">
        <v>21</v>
      </c>
      <c r="B19" s="1">
        <v>38132</v>
      </c>
      <c r="C19" s="1">
        <v>28236</v>
      </c>
      <c r="D19" s="1">
        <v>32722</v>
      </c>
      <c r="E19" s="1">
        <v>35641</v>
      </c>
      <c r="F19" s="1">
        <v>47029</v>
      </c>
      <c r="G19" s="1">
        <v>50948</v>
      </c>
      <c r="H19" s="1">
        <v>50960</v>
      </c>
      <c r="I19" s="1">
        <v>57818</v>
      </c>
      <c r="J19" s="1">
        <v>44731</v>
      </c>
      <c r="K19" s="1">
        <v>68800</v>
      </c>
      <c r="L19" s="1">
        <v>68239</v>
      </c>
      <c r="M19" s="1">
        <v>82784</v>
      </c>
      <c r="N19" s="1">
        <v>73926</v>
      </c>
      <c r="O19" s="1">
        <v>68930</v>
      </c>
      <c r="P19" s="1">
        <v>59411</v>
      </c>
      <c r="Q19" s="1">
        <v>63528</v>
      </c>
      <c r="R19" s="1">
        <v>61023</v>
      </c>
      <c r="S19" s="1">
        <v>49760</v>
      </c>
      <c r="T19" s="1">
        <v>106932</v>
      </c>
      <c r="U19" s="1">
        <v>96475</v>
      </c>
      <c r="V19" s="1">
        <v>115506</v>
      </c>
      <c r="W19" s="1">
        <v>109567</v>
      </c>
      <c r="X19" s="1">
        <v>115959</v>
      </c>
      <c r="Y19" s="1">
        <v>110359</v>
      </c>
      <c r="Z19" s="1">
        <v>114488</v>
      </c>
      <c r="AA19" s="1">
        <v>118841</v>
      </c>
      <c r="AB19" s="1">
        <v>94491</v>
      </c>
      <c r="AC19" s="1">
        <v>39</v>
      </c>
      <c r="AD19" s="1">
        <v>34</v>
      </c>
      <c r="AE19" s="1">
        <v>47</v>
      </c>
      <c r="AF19" s="1">
        <v>46</v>
      </c>
      <c r="AG19" s="1">
        <v>54</v>
      </c>
      <c r="AH19" s="1">
        <v>47</v>
      </c>
      <c r="AI19" s="1">
        <v>49</v>
      </c>
      <c r="AJ19" s="1">
        <v>51</v>
      </c>
      <c r="AK19" s="1">
        <v>59</v>
      </c>
      <c r="AL19" s="1">
        <v>56.2</v>
      </c>
      <c r="AM19" s="1">
        <v>57.5</v>
      </c>
      <c r="AN19" s="1">
        <v>55.8</v>
      </c>
      <c r="AO19" s="1">
        <v>70.75</v>
      </c>
      <c r="AP19" s="1">
        <v>70.5</v>
      </c>
      <c r="AQ19" s="1">
        <v>71.400000000000006</v>
      </c>
      <c r="AR19" s="1">
        <v>73.400000000000006</v>
      </c>
      <c r="AS19" s="1">
        <v>72.7</v>
      </c>
      <c r="AT19" s="1">
        <v>74.5</v>
      </c>
    </row>
    <row r="20" spans="1:46" x14ac:dyDescent="0.3">
      <c r="A20" s="4" t="s">
        <v>22</v>
      </c>
      <c r="B20" s="1">
        <v>20998</v>
      </c>
      <c r="C20" s="1">
        <v>47041</v>
      </c>
      <c r="D20" s="1">
        <v>33758</v>
      </c>
      <c r="E20" s="1">
        <v>47759</v>
      </c>
      <c r="F20" s="1">
        <v>45951</v>
      </c>
      <c r="G20" s="1">
        <v>44228</v>
      </c>
      <c r="H20" s="1">
        <v>45468</v>
      </c>
      <c r="I20" s="1">
        <v>46703</v>
      </c>
      <c r="J20" s="1">
        <v>50962</v>
      </c>
      <c r="K20" s="1">
        <v>15756</v>
      </c>
      <c r="L20" s="1">
        <v>25779</v>
      </c>
      <c r="M20" s="1">
        <v>29902</v>
      </c>
      <c r="N20" s="1">
        <v>25315</v>
      </c>
      <c r="O20" s="1">
        <v>24542</v>
      </c>
      <c r="P20" s="1">
        <v>28071</v>
      </c>
      <c r="Q20" s="1">
        <v>29209</v>
      </c>
      <c r="R20" s="1">
        <v>25070</v>
      </c>
      <c r="S20" s="1">
        <v>24822</v>
      </c>
      <c r="T20" s="1">
        <v>36754</v>
      </c>
      <c r="U20" s="1">
        <v>72820</v>
      </c>
      <c r="V20" s="1">
        <v>63660</v>
      </c>
      <c r="W20" s="1">
        <v>73074</v>
      </c>
      <c r="X20" s="1">
        <v>70493</v>
      </c>
      <c r="Y20" s="1">
        <v>72299</v>
      </c>
      <c r="Z20" s="1">
        <v>74677</v>
      </c>
      <c r="AA20" s="1">
        <v>71773</v>
      </c>
      <c r="AB20" s="1">
        <v>75784</v>
      </c>
      <c r="AC20" s="1">
        <v>17</v>
      </c>
      <c r="AD20" s="1">
        <v>15</v>
      </c>
      <c r="AE20" s="1">
        <v>22</v>
      </c>
      <c r="AF20" s="1">
        <v>19</v>
      </c>
      <c r="AG20" s="1">
        <v>11</v>
      </c>
      <c r="AH20" s="1">
        <v>29</v>
      </c>
      <c r="AI20" s="1">
        <v>19</v>
      </c>
      <c r="AJ20" s="1">
        <v>34</v>
      </c>
      <c r="AK20" s="1">
        <v>27</v>
      </c>
      <c r="AL20" s="1">
        <v>45.4</v>
      </c>
      <c r="AM20" s="1">
        <v>52.9</v>
      </c>
      <c r="AN20" s="1">
        <v>62.3</v>
      </c>
      <c r="AO20" s="1">
        <v>50</v>
      </c>
      <c r="AP20" s="1">
        <v>52.2</v>
      </c>
      <c r="AQ20" s="1">
        <v>53.5</v>
      </c>
      <c r="AR20" s="1">
        <v>50.6</v>
      </c>
      <c r="AS20" s="1">
        <v>51</v>
      </c>
      <c r="AT20" s="1">
        <v>52.4</v>
      </c>
    </row>
    <row r="21" spans="1:46" x14ac:dyDescent="0.3">
      <c r="A21" s="4" t="s">
        <v>23</v>
      </c>
      <c r="B21" s="1">
        <v>46398</v>
      </c>
      <c r="C21" s="1">
        <v>49463</v>
      </c>
      <c r="D21" s="1">
        <v>55306</v>
      </c>
      <c r="E21" s="1">
        <v>46270</v>
      </c>
      <c r="F21" s="1">
        <v>47111</v>
      </c>
      <c r="G21" s="1">
        <v>43699</v>
      </c>
      <c r="H21" s="1">
        <v>48993</v>
      </c>
      <c r="I21" s="1">
        <v>42426</v>
      </c>
      <c r="J21" s="1">
        <v>55091</v>
      </c>
      <c r="K21" s="1">
        <v>92133</v>
      </c>
      <c r="L21" s="1">
        <v>99872</v>
      </c>
      <c r="M21" s="1">
        <v>95357</v>
      </c>
      <c r="N21" s="1">
        <v>105247</v>
      </c>
      <c r="O21" s="1">
        <v>86729</v>
      </c>
      <c r="P21" s="1">
        <v>92820</v>
      </c>
      <c r="Q21" s="1">
        <v>93049</v>
      </c>
      <c r="R21" s="1">
        <v>105857</v>
      </c>
      <c r="S21" s="1">
        <v>82332</v>
      </c>
      <c r="T21" s="1">
        <v>138531</v>
      </c>
      <c r="U21" s="1">
        <v>149335</v>
      </c>
      <c r="V21" s="1">
        <v>150663</v>
      </c>
      <c r="W21" s="1">
        <v>151517</v>
      </c>
      <c r="X21" s="1">
        <v>133840</v>
      </c>
      <c r="Y21" s="1">
        <v>136519</v>
      </c>
      <c r="Z21" s="1">
        <v>142042</v>
      </c>
      <c r="AA21" s="1">
        <v>148283</v>
      </c>
      <c r="AB21" s="1">
        <v>137423</v>
      </c>
      <c r="AC21" s="1">
        <v>90</v>
      </c>
      <c r="AD21" s="1">
        <v>126</v>
      </c>
      <c r="AE21" s="1">
        <v>120</v>
      </c>
      <c r="AF21" s="1">
        <v>124</v>
      </c>
      <c r="AG21" s="1">
        <v>93</v>
      </c>
      <c r="AH21" s="1">
        <v>107</v>
      </c>
      <c r="AI21" s="1">
        <v>91</v>
      </c>
      <c r="AJ21" s="1">
        <v>101</v>
      </c>
      <c r="AK21" s="1">
        <v>125</v>
      </c>
      <c r="AL21" s="1">
        <v>91.1</v>
      </c>
      <c r="AM21" s="1">
        <v>96.1</v>
      </c>
      <c r="AN21" s="1">
        <v>95.2</v>
      </c>
      <c r="AO21" s="1">
        <v>104.9</v>
      </c>
      <c r="AP21" s="1">
        <v>113.99</v>
      </c>
      <c r="AQ21" s="1">
        <v>105.36</v>
      </c>
      <c r="AR21" s="1">
        <v>109.5</v>
      </c>
      <c r="AS21" s="1">
        <v>104.5</v>
      </c>
      <c r="AT21" s="1">
        <v>99.9</v>
      </c>
    </row>
    <row r="22" spans="1:46" x14ac:dyDescent="0.3">
      <c r="A22" s="4" t="s">
        <v>24</v>
      </c>
      <c r="B22" s="1">
        <v>1237376</v>
      </c>
      <c r="C22" s="1">
        <v>1166810</v>
      </c>
      <c r="D22" s="1">
        <v>1112723</v>
      </c>
      <c r="E22" s="1">
        <v>1339885</v>
      </c>
      <c r="F22" s="1">
        <v>1165985</v>
      </c>
      <c r="G22" s="1">
        <v>1114418</v>
      </c>
      <c r="H22" s="1">
        <v>1299765</v>
      </c>
      <c r="I22" s="1">
        <v>1319261</v>
      </c>
      <c r="J22" s="1">
        <v>1143074</v>
      </c>
      <c r="K22" s="1">
        <v>1332518</v>
      </c>
      <c r="L22" s="1">
        <v>1346774</v>
      </c>
      <c r="M22" s="1">
        <v>1296720</v>
      </c>
      <c r="N22" s="1">
        <v>1272292</v>
      </c>
      <c r="O22" s="1">
        <v>1207943</v>
      </c>
      <c r="P22" s="1">
        <v>1274410</v>
      </c>
      <c r="Q22" s="1">
        <v>1220669</v>
      </c>
      <c r="R22" s="1">
        <v>1333051</v>
      </c>
      <c r="S22" s="1">
        <v>1121538</v>
      </c>
      <c r="T22" s="1">
        <v>2569894</v>
      </c>
      <c r="U22" s="1">
        <v>2513584</v>
      </c>
      <c r="V22" s="1">
        <v>2409443</v>
      </c>
      <c r="W22" s="1">
        <v>2612177</v>
      </c>
      <c r="X22" s="1">
        <v>2373928</v>
      </c>
      <c r="Y22" s="1">
        <v>2388828</v>
      </c>
      <c r="Z22" s="1">
        <v>2520434</v>
      </c>
      <c r="AA22" s="1">
        <v>2652312</v>
      </c>
      <c r="AB22" s="1">
        <v>2264612</v>
      </c>
      <c r="AC22" s="1">
        <v>260</v>
      </c>
      <c r="AD22" s="1">
        <v>259</v>
      </c>
      <c r="AE22" s="1">
        <v>264</v>
      </c>
      <c r="AF22" s="1">
        <v>321</v>
      </c>
      <c r="AG22" s="1">
        <v>288</v>
      </c>
      <c r="AH22" s="1">
        <v>293</v>
      </c>
      <c r="AI22" s="1">
        <v>333</v>
      </c>
      <c r="AJ22" s="1">
        <v>328</v>
      </c>
      <c r="AK22" s="1">
        <v>294</v>
      </c>
      <c r="AL22" s="1">
        <v>1163.3</v>
      </c>
      <c r="AM22" s="1">
        <v>1181.45</v>
      </c>
      <c r="AN22" s="1">
        <v>1186.1500000000001</v>
      </c>
      <c r="AO22" s="1">
        <v>940.76</v>
      </c>
      <c r="AP22" s="1">
        <v>1191.7</v>
      </c>
      <c r="AQ22" s="1">
        <v>1189.3699999999999</v>
      </c>
      <c r="AR22" s="1">
        <v>1187.0999999999999</v>
      </c>
      <c r="AS22" s="1">
        <v>1205.5999999999999</v>
      </c>
      <c r="AT22" s="1">
        <v>1192.3</v>
      </c>
    </row>
    <row r="23" spans="1:46" x14ac:dyDescent="0.3">
      <c r="A23" s="4" t="s">
        <v>25</v>
      </c>
      <c r="B23" s="1">
        <v>343387</v>
      </c>
      <c r="C23" s="1">
        <v>281497</v>
      </c>
      <c r="D23" s="1">
        <v>304777</v>
      </c>
      <c r="E23" s="1">
        <v>274643</v>
      </c>
      <c r="F23" s="1">
        <v>319840</v>
      </c>
      <c r="G23" s="1">
        <v>328244</v>
      </c>
      <c r="H23" s="1">
        <v>286952</v>
      </c>
      <c r="I23" s="1">
        <v>317261</v>
      </c>
      <c r="J23" s="1">
        <v>335465</v>
      </c>
      <c r="K23" s="1">
        <v>246539</v>
      </c>
      <c r="L23" s="1">
        <v>248892</v>
      </c>
      <c r="M23" s="1">
        <v>268638</v>
      </c>
      <c r="N23" s="1">
        <v>215520</v>
      </c>
      <c r="O23" s="1">
        <v>224967</v>
      </c>
      <c r="P23" s="1">
        <v>141909</v>
      </c>
      <c r="Q23" s="1">
        <v>147630</v>
      </c>
      <c r="R23" s="1">
        <v>131931</v>
      </c>
      <c r="S23" s="1">
        <v>112571</v>
      </c>
      <c r="T23" s="1">
        <v>589926</v>
      </c>
      <c r="U23" s="1">
        <v>530389</v>
      </c>
      <c r="V23" s="1">
        <v>573415</v>
      </c>
      <c r="W23" s="1">
        <v>490163</v>
      </c>
      <c r="X23" s="1">
        <v>544807</v>
      </c>
      <c r="Y23" s="1">
        <v>470153</v>
      </c>
      <c r="Z23" s="1">
        <v>434582</v>
      </c>
      <c r="AA23" s="1">
        <v>449192</v>
      </c>
      <c r="AB23" s="1">
        <v>448036</v>
      </c>
      <c r="AC23" s="1">
        <v>109</v>
      </c>
      <c r="AD23" s="1">
        <v>106</v>
      </c>
      <c r="AE23" s="1">
        <v>152</v>
      </c>
      <c r="AF23" s="1">
        <v>121</v>
      </c>
      <c r="AG23" s="1">
        <v>121</v>
      </c>
      <c r="AH23" s="1">
        <v>113</v>
      </c>
      <c r="AI23" s="1">
        <v>147</v>
      </c>
      <c r="AJ23" s="1">
        <v>119</v>
      </c>
      <c r="AK23" s="1">
        <v>123</v>
      </c>
      <c r="AL23" s="1">
        <v>329.2</v>
      </c>
      <c r="AM23" s="1">
        <v>288</v>
      </c>
      <c r="AN23" s="1">
        <v>334.1</v>
      </c>
      <c r="AO23" s="1">
        <v>319.5</v>
      </c>
      <c r="AP23" s="1">
        <v>302.33999999999997</v>
      </c>
      <c r="AQ23" s="1">
        <v>282.60000000000002</v>
      </c>
      <c r="AR23" s="1">
        <v>260.60000000000002</v>
      </c>
      <c r="AS23" s="1">
        <v>274.8</v>
      </c>
      <c r="AT23" s="1">
        <v>272</v>
      </c>
    </row>
    <row r="24" spans="1:46" x14ac:dyDescent="0.3">
      <c r="A24" s="4" t="s">
        <v>26</v>
      </c>
      <c r="B24" s="1">
        <f>SUM(B4:B23)</f>
        <v>2671545</v>
      </c>
      <c r="C24" s="1">
        <f t="shared" ref="C24:AT24" si="0">SUM(C4:C23)</f>
        <v>2519489</v>
      </c>
      <c r="D24" s="1">
        <f t="shared" si="0"/>
        <v>2577906</v>
      </c>
      <c r="E24" s="1">
        <f t="shared" si="0"/>
        <v>2562473</v>
      </c>
      <c r="F24" s="1">
        <f t="shared" si="0"/>
        <v>2413345</v>
      </c>
      <c r="G24" s="1">
        <f t="shared" si="0"/>
        <v>2368067</v>
      </c>
      <c r="H24" s="1">
        <f t="shared" si="0"/>
        <v>2608237</v>
      </c>
      <c r="I24" s="1">
        <f t="shared" si="0"/>
        <v>2755532</v>
      </c>
      <c r="J24" s="1">
        <f t="shared" si="0"/>
        <v>2535596</v>
      </c>
      <c r="K24" s="1">
        <f t="shared" si="0"/>
        <v>2937859</v>
      </c>
      <c r="L24" s="1">
        <f t="shared" si="0"/>
        <v>2930007</v>
      </c>
      <c r="M24" s="1">
        <f t="shared" si="0"/>
        <v>2877755</v>
      </c>
      <c r="N24" s="1">
        <f t="shared" si="0"/>
        <v>2695722</v>
      </c>
      <c r="O24" s="1">
        <f t="shared" si="0"/>
        <v>2544328</v>
      </c>
      <c r="P24" s="1">
        <f t="shared" si="0"/>
        <v>2504988</v>
      </c>
      <c r="Q24" s="1">
        <f t="shared" si="0"/>
        <v>2477705</v>
      </c>
      <c r="R24" s="1">
        <f t="shared" si="0"/>
        <v>2389861</v>
      </c>
      <c r="S24" s="1">
        <f t="shared" si="0"/>
        <v>2065438</v>
      </c>
      <c r="T24" s="1">
        <f t="shared" si="0"/>
        <v>5607389</v>
      </c>
      <c r="U24" s="1">
        <f t="shared" si="0"/>
        <v>5447482</v>
      </c>
      <c r="V24" s="1">
        <f t="shared" si="0"/>
        <v>5453648</v>
      </c>
      <c r="W24" s="1">
        <f t="shared" si="0"/>
        <v>5256183</v>
      </c>
      <c r="X24" s="1">
        <f t="shared" si="0"/>
        <v>4987428</v>
      </c>
      <c r="Y24" s="1">
        <f t="shared" si="0"/>
        <v>4871045</v>
      </c>
      <c r="Z24" s="1">
        <f t="shared" si="0"/>
        <v>5083933</v>
      </c>
      <c r="AA24" s="1">
        <f t="shared" si="0"/>
        <v>5143385</v>
      </c>
      <c r="AB24" s="1">
        <f t="shared" si="0"/>
        <v>4599027</v>
      </c>
      <c r="AC24" s="1">
        <f t="shared" si="0"/>
        <v>3104</v>
      </c>
      <c r="AD24" s="1">
        <f t="shared" si="0"/>
        <v>3160</v>
      </c>
      <c r="AE24" s="1">
        <f t="shared" si="0"/>
        <v>3145</v>
      </c>
      <c r="AF24" s="1">
        <f t="shared" si="0"/>
        <v>3279</v>
      </c>
      <c r="AG24" s="1">
        <f t="shared" si="0"/>
        <v>3149</v>
      </c>
      <c r="AH24" s="1">
        <f t="shared" si="0"/>
        <v>3144</v>
      </c>
      <c r="AI24" s="1">
        <f t="shared" si="0"/>
        <v>3244</v>
      </c>
      <c r="AJ24" s="1">
        <f t="shared" si="0"/>
        <v>3197</v>
      </c>
      <c r="AK24" s="1">
        <f t="shared" si="0"/>
        <v>3207</v>
      </c>
      <c r="AL24" s="1">
        <f t="shared" si="0"/>
        <v>4660.1000000000004</v>
      </c>
      <c r="AM24" s="1">
        <f t="shared" si="0"/>
        <v>4653.1499999999996</v>
      </c>
      <c r="AN24" s="1">
        <f t="shared" si="0"/>
        <v>4717.42</v>
      </c>
      <c r="AO24" s="1">
        <f t="shared" si="0"/>
        <v>4507.54</v>
      </c>
      <c r="AP24" s="1">
        <f t="shared" si="0"/>
        <v>4747.3499999999995</v>
      </c>
      <c r="AQ24" s="1">
        <f t="shared" si="0"/>
        <v>4653.3200000000006</v>
      </c>
      <c r="AR24" s="1">
        <f t="shared" si="0"/>
        <v>4627.6000000000004</v>
      </c>
      <c r="AS24" s="1">
        <f t="shared" si="0"/>
        <v>4614.4000000000005</v>
      </c>
      <c r="AT24" s="1">
        <f t="shared" si="0"/>
        <v>4617.8999999999996</v>
      </c>
    </row>
    <row r="25" spans="1:4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x14ac:dyDescent="0.3">
      <c r="A26" s="3" t="s">
        <v>27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2017-03-01T09:05:10Z</dcterms:created>
  <dcterms:modified xsi:type="dcterms:W3CDTF">2017-03-01T12:36:08Z</dcterms:modified>
</cp:coreProperties>
</file>