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T:\Kuntatalous\VEROT\KEHIKKO\7_Nettiversiot\2018\4_Elokuu\"/>
    </mc:Choice>
  </mc:AlternateContent>
  <bookViews>
    <workbookView xWindow="30" yWindow="15" windowWidth="14235" windowHeight="6765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'B.1&amp;2'!$A$1:$N$48</definedName>
    <definedName name="_xlnm.Print_Area" localSheetId="4">'C.1&amp;2'!$A$1:$N$37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<sst xmlns="http://schemas.openxmlformats.org/spreadsheetml/2006/main" count="242" uniqueCount="136">
  <si>
    <t xml:space="preserve"> </t>
  </si>
  <si>
    <t>2017**</t>
  </si>
  <si>
    <t>2018**</t>
  </si>
  <si>
    <t>2019**</t>
  </si>
  <si>
    <t>2020**</t>
  </si>
  <si>
    <t>2021**</t>
  </si>
  <si>
    <t>HELA LANDET , Milj. €</t>
  </si>
  <si>
    <t>KOMMUNALSKATTENS SKATTEGRUND</t>
  </si>
  <si>
    <t>FÖRVÄRVSINKOMSTER</t>
  </si>
  <si>
    <t>Löneinkomster sammanlagt</t>
  </si>
  <si>
    <t>Ändring %</t>
  </si>
  <si>
    <t>Pensionsinkomster</t>
  </si>
  <si>
    <t>Arbetslöshetsskydd</t>
  </si>
  <si>
    <t xml:space="preserve">Övr. sociala förmåner </t>
  </si>
  <si>
    <t>Jord och skogsbruk</t>
  </si>
  <si>
    <t>Näringsverksamhet + övriga ink.</t>
  </si>
  <si>
    <t>FÖRVÄRVSINK. SAMMANL.</t>
  </si>
  <si>
    <t>AVDRAG</t>
  </si>
  <si>
    <t>Löntagarnas obl.premier</t>
  </si>
  <si>
    <t xml:space="preserve"> % av lönerna</t>
  </si>
  <si>
    <t>Avdrag för resekostnader</t>
  </si>
  <si>
    <t>Övr.avdrag för ink.förvärv</t>
  </si>
  <si>
    <t>Pensionsinkomstavdrag</t>
  </si>
  <si>
    <t xml:space="preserve"> % av pensionerna</t>
  </si>
  <si>
    <t>Förvärvsinkomstavdrag</t>
  </si>
  <si>
    <t>Grundavdrag</t>
  </si>
  <si>
    <t>Friv. pens.premier + övr. avdrag</t>
  </si>
  <si>
    <t>AVDRAG SAMMANLAGT</t>
  </si>
  <si>
    <t>Avdragsgrad, %</t>
  </si>
  <si>
    <t>Förvärvsinkomst - avdrag</t>
  </si>
  <si>
    <t>KOMMUNALSKATT SOM SKALL BETALAS</t>
  </si>
  <si>
    <t>SKATTEÅR</t>
  </si>
  <si>
    <t>Inkomstskattesats , vägt m-värde</t>
  </si>
  <si>
    <t>SKATT  (på basis av inkomst)</t>
  </si>
  <si>
    <t>Arbetsinkomstavdrag</t>
  </si>
  <si>
    <t>Övriga avdrag från skatten</t>
  </si>
  <si>
    <t>Avdrag från skatten sammanlagt</t>
  </si>
  <si>
    <t>DEBITERAS</t>
  </si>
  <si>
    <t>Inflyter inte</t>
  </si>
  <si>
    <t>INFLYTER UNDER TRE ÅR</t>
  </si>
  <si>
    <t>Beskattningsbar inkomst, milj EUR</t>
  </si>
  <si>
    <t>Invånarantal vid årets början</t>
  </si>
  <si>
    <t>Beskattningsbar ink./Invånare</t>
  </si>
  <si>
    <t>Effektiv skattegrad</t>
  </si>
  <si>
    <t>REDOVISNING AV KOMMUNALSKATT</t>
  </si>
  <si>
    <t>REDOV. FÖR BUDGETÅRET</t>
  </si>
  <si>
    <t>Inflyter i hela landet</t>
  </si>
  <si>
    <t xml:space="preserve"> Kommungruppens andel</t>
  </si>
  <si>
    <t xml:space="preserve">   Uppsk. korr. av gruppandelen</t>
  </si>
  <si>
    <t>Redov. till kommunerna för BU-året</t>
  </si>
  <si>
    <t>Andel av debiteringen, %</t>
  </si>
  <si>
    <t>REDOVISAS FÖR FÖREG. ÅR</t>
  </si>
  <si>
    <t>Förskott (januari - oktober)</t>
  </si>
  <si>
    <t>Redosvisas i nov-dec.</t>
  </si>
  <si>
    <t>För föregående år sammanlagt</t>
  </si>
  <si>
    <t>REDOVISAS FÖR ÅR t-2</t>
  </si>
  <si>
    <t>Tilläggsskatter + övr.redovisn.</t>
  </si>
  <si>
    <t>REDOVISNINGAR FÖR TID.ÅR</t>
  </si>
  <si>
    <t>Övriga redovisningar</t>
  </si>
  <si>
    <t>REDOVISNINGAR SAMMANLAGT</t>
  </si>
  <si>
    <t>SAMFUNDSSKATT SOM SKALL BETALAS</t>
  </si>
  <si>
    <t>BESKATTNINGSBAR INKOMST</t>
  </si>
  <si>
    <t>Ändring%</t>
  </si>
  <si>
    <t>Samfundsskatteprocent</t>
  </si>
  <si>
    <t>Gottgörelse för bolagsskatt</t>
  </si>
  <si>
    <t>SKATT SOM SKALL BETALAS</t>
  </si>
  <si>
    <t>Kommungruppens andel</t>
  </si>
  <si>
    <t xml:space="preserve">KOMMUNERNAS ANDEL </t>
  </si>
  <si>
    <t>Kommunernas andel, exkl. Åland</t>
  </si>
  <si>
    <t>Åländska kommunernas andel</t>
  </si>
  <si>
    <t>REDOVISNING AV SAMFUNDSSKATT</t>
  </si>
  <si>
    <t>REDOVISNINGSÅR</t>
  </si>
  <si>
    <t>Redovisas för år 1998</t>
  </si>
  <si>
    <t>Redovisas för år 1999</t>
  </si>
  <si>
    <t>Redovisas för år 2000</t>
  </si>
  <si>
    <t>Redovisas för år 2001</t>
  </si>
  <si>
    <t>Redovisas för år 2002</t>
  </si>
  <si>
    <t>Redovisas för år 2003</t>
  </si>
  <si>
    <t>Redovisas för år 2004</t>
  </si>
  <si>
    <t>Redovisas för år 2005</t>
  </si>
  <si>
    <t>Redovisas för år 2006</t>
  </si>
  <si>
    <t>Redovisas för år 2007</t>
  </si>
  <si>
    <t>Redovisas för år 2008</t>
  </si>
  <si>
    <t>Redovisas för år 2009</t>
  </si>
  <si>
    <t>Redovisas för år 2010</t>
  </si>
  <si>
    <t>Redovisas för år 2011</t>
  </si>
  <si>
    <t>Redovisas för år 2012</t>
  </si>
  <si>
    <t>Redovisas för år 2013</t>
  </si>
  <si>
    <t>Redovisas för år 2014</t>
  </si>
  <si>
    <t>Redovisas för år 2015</t>
  </si>
  <si>
    <t>Redovisas för år 2016</t>
  </si>
  <si>
    <t>Redovisas för år 2017</t>
  </si>
  <si>
    <t>Redovisas för år 2018</t>
  </si>
  <si>
    <t>Redovisas för år 2019</t>
  </si>
  <si>
    <t>Redovisas för år 2020</t>
  </si>
  <si>
    <t>Redovisas för år 2021</t>
  </si>
  <si>
    <t>Redovisas för år 2022</t>
  </si>
  <si>
    <t>FASTIGHETSSKATTENS SKATTEGRUND</t>
  </si>
  <si>
    <t>BESKATTNINGSVÄRDEN och SKATTESATSER</t>
  </si>
  <si>
    <t>Allmän fast.sk.% underställda</t>
  </si>
  <si>
    <t xml:space="preserve">  jordområden</t>
  </si>
  <si>
    <t xml:space="preserve">  byggnader</t>
  </si>
  <si>
    <t>SKATT</t>
  </si>
  <si>
    <t>Byggn.för stadigv.bostad</t>
  </si>
  <si>
    <t>Övriga bostadsbyggnader</t>
  </si>
  <si>
    <t>Kraftverk</t>
  </si>
  <si>
    <t>Skatte %       (0,93-3,10)</t>
  </si>
  <si>
    <t>Föreningshus</t>
  </si>
  <si>
    <t xml:space="preserve">Skatte %     </t>
  </si>
  <si>
    <t>Obebygd byggnadsplats</t>
  </si>
  <si>
    <t>Skatte %  (1,00-3,00 /1,00-4,00 / 2,00-6,00)</t>
  </si>
  <si>
    <t>Beskattningsvärden sammanlagt</t>
  </si>
  <si>
    <t>Förändring %</t>
  </si>
  <si>
    <t>SKALL BETALAS</t>
  </si>
  <si>
    <t>REDOVISNING AV FASTIGHETSSKATT</t>
  </si>
  <si>
    <t>Redovisning för BU-året</t>
  </si>
  <si>
    <t>Redovisning för föreg.år</t>
  </si>
  <si>
    <t>Tidigare år sammanlagt</t>
  </si>
  <si>
    <t>KOMMUNERNAS SKATTEINKOMSTER SAMMANLAGT</t>
  </si>
  <si>
    <t>Skatteslag</t>
  </si>
  <si>
    <t>Kommunalskatt</t>
  </si>
  <si>
    <t>Samfundsskatt</t>
  </si>
  <si>
    <t>Fastighetsskatt</t>
  </si>
  <si>
    <t>SKATTEINKOMSTER</t>
  </si>
  <si>
    <t>Konsumentprisindex, 2005=100</t>
  </si>
  <si>
    <t>Förändring i konsumentprisindex, %</t>
  </si>
  <si>
    <t>Prisindex för basservice, 2005= 100</t>
  </si>
  <si>
    <t>Förändring i prisindex för basservice, %</t>
  </si>
  <si>
    <t>Prisindex för basservice, 2016=1</t>
  </si>
  <si>
    <r>
      <t>Skatte % (0,32-0,75 / 0,37-0,80 /</t>
    </r>
    <r>
      <rPr>
        <b/>
        <i/>
        <sz val="8"/>
        <rFont val="Arial"/>
        <family val="2"/>
      </rPr>
      <t xml:space="preserve"> 0,41-0,90 /</t>
    </r>
    <r>
      <rPr>
        <i/>
        <sz val="8"/>
        <rFont val="Arial"/>
        <family val="2"/>
      </rPr>
      <t>/ 0,45-1,00)</t>
    </r>
  </si>
  <si>
    <t>Redovisas för år 2023</t>
  </si>
  <si>
    <t>2022*</t>
  </si>
  <si>
    <t>2022**</t>
  </si>
  <si>
    <r>
      <t>Skatte % (0,80 -1,55 / 0,93-1,80 /</t>
    </r>
    <r>
      <rPr>
        <b/>
        <i/>
        <sz val="8"/>
        <rFont val="Arial"/>
        <family val="2"/>
      </rPr>
      <t xml:space="preserve"> 0,93-2,00</t>
    </r>
    <r>
      <rPr>
        <i/>
        <sz val="8"/>
        <rFont val="Arial"/>
        <family val="2"/>
      </rPr>
      <t>)</t>
    </r>
  </si>
  <si>
    <r>
      <t xml:space="preserve">Skatte %  (0,60-1,35 / 0,80-1,55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</si>
  <si>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 xml:space="preserve">   Under BU-året redovisas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</si>
</sst>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i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2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45" fillId="31" borderId="8" xfId="0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0" fontId="38" fillId="0" borderId="12" xfId="3" applyFont="1" applyFill="1" applyBorder="1"/>
    <xf numFmtId="3" fontId="38" fillId="0" borderId="12" xfId="3" applyNumberFormat="1" applyFont="1" applyFill="1" applyBorder="1"/>
    <xf numFmtId="3" fontId="45" fillId="31" borderId="24" xfId="0" applyNumberFormat="1" applyFont="1" applyFill="1" applyBorder="1"/>
    <xf numFmtId="3" fontId="37" fillId="31" borderId="24" xfId="0" applyNumberFormat="1" applyFont="1" applyFill="1" applyBorder="1"/>
    <xf numFmtId="0" fontId="36" fillId="28" borderId="14" xfId="28" applyFont="1" applyBorder="1" applyAlignment="1">
      <alignment horizontal="right"/>
    </xf>
    <xf numFmtId="0" fontId="42" fillId="30" borderId="18" xfId="30" applyFont="1" applyBorder="1"/>
    <xf numFmtId="0" fontId="36" fillId="30" borderId="13" xfId="30" applyFont="1" applyBorder="1" applyAlignment="1">
      <alignment horizontal="right"/>
    </xf>
    <xf numFmtId="0" fontId="36" fillId="30" borderId="18" xfId="30" applyFont="1" applyBorder="1"/>
    <xf numFmtId="166" fontId="5" fillId="0" borderId="0" xfId="0" applyNumberFormat="1" applyFont="1" applyBorder="1"/>
    <xf numFmtId="1" fontId="49" fillId="0" borderId="8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KOMMUNERNAS REELLA SKATTEINKOMSTER 2010 - 2021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 2013 års priser, basservicens prisindex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6399970836978714"/>
          <c:y val="2.5825830067205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Fastighetsskatt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1802.8361386902939</c:v>
                </c:pt>
                <c:pt idx="8">
                  <c:v>1850.9568837688989</c:v>
                </c:pt>
                <c:pt idx="9">
                  <c:v>1844.0187639040232</c:v>
                </c:pt>
                <c:pt idx="10">
                  <c:v>1851.1856838063045</c:v>
                </c:pt>
                <c:pt idx="11">
                  <c:v>1850.0908843157599</c:v>
                </c:pt>
                <c:pt idx="12">
                  <c:v>1848.8663054429906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A-45E8-9A0D-8BF8140D4247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Kommunalskatt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19209.143209930276</c:v>
                </c:pt>
                <c:pt idx="8">
                  <c:v>19075.981873159253</c:v>
                </c:pt>
                <c:pt idx="9">
                  <c:v>19788.502434152851</c:v>
                </c:pt>
                <c:pt idx="10">
                  <c:v>20118.176690678039</c:v>
                </c:pt>
                <c:pt idx="11">
                  <c:v>20534.081637900439</c:v>
                </c:pt>
                <c:pt idx="12">
                  <c:v>20915.89266567814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A-45E8-9A0D-8BF8140D4247}"/>
            </c:ext>
          </c:extLst>
        </c:ser>
        <c:ser>
          <c:idx val="1"/>
          <c:order val="2"/>
          <c:tx>
            <c:v>Samfundsskatt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1898.9890833199975</c:v>
                </c:pt>
                <c:pt idx="8">
                  <c:v>1941.9875501837628</c:v>
                </c:pt>
                <c:pt idx="9">
                  <c:v>2042.3003514205848</c:v>
                </c:pt>
                <c:pt idx="10">
                  <c:v>2096.0515149976145</c:v>
                </c:pt>
                <c:pt idx="11">
                  <c:v>2119.8958049451417</c:v>
                </c:pt>
                <c:pt idx="12">
                  <c:v>2161.7513725179583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A-45E8-9A0D-8BF8140D4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42384"/>
        <c:axId val="1"/>
      </c:barChart>
      <c:catAx>
        <c:axId val="42984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53021613039E-2"/>
              <c:y val="0.13666654896837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2984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37425877320891"/>
          <c:y val="0.91931170038722732"/>
          <c:w val="0.77008684099672731"/>
          <c:h val="5.38133069689158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13</xdr:col>
      <xdr:colOff>666750</xdr:colOff>
      <xdr:row>38</xdr:row>
      <xdr:rowOff>133350</xdr:rowOff>
    </xdr:to>
    <xdr:graphicFrame macro="">
      <xdr:nvGraphicFramePr>
        <xdr:cNvPr id="1084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11</xdr:row>
      <xdr:rowOff>142875</xdr:rowOff>
    </xdr:from>
    <xdr:to>
      <xdr:col>13</xdr:col>
      <xdr:colOff>600076</xdr:colOff>
      <xdr:row>12</xdr:row>
      <xdr:rowOff>247650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6201" y="2657475"/>
          <a:ext cx="6038850" cy="43815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Beloppen anges i löpande priser, inflationen har inte eliminerats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0.98575</cdr:y>
    </cdr:from>
    <cdr:to>
      <cdr:x>0</cdr:x>
      <cdr:y>0.98453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O38"/>
  <sheetViews>
    <sheetView tabSelected="1" zoomScaleNormal="100" workbookViewId="0"/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4.5703125" style="1" hidden="1" customWidth="1"/>
    <col min="7" max="8" width="9.5703125" style="1" hidden="1" customWidth="1"/>
    <col min="9" max="13" width="9.5703125" style="1" customWidth="1"/>
    <col min="14" max="16384" width="8.85546875" style="1"/>
  </cols>
  <sheetData>
    <row r="1" spans="1:15" ht="18" customHeight="1" x14ac:dyDescent="0.25">
      <c r="A1" s="38" t="s">
        <v>7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ht="18" customHeight="1" x14ac:dyDescent="0.2">
      <c r="A2" s="119" t="s">
        <v>8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201" t="s">
        <v>132</v>
      </c>
    </row>
    <row r="3" spans="1:15" ht="18" customHeight="1" x14ac:dyDescent="0.2">
      <c r="A3" s="6" t="s">
        <v>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85600</v>
      </c>
      <c r="K3" s="6">
        <v>88800</v>
      </c>
      <c r="L3" s="6">
        <v>91900</v>
      </c>
      <c r="M3" s="6">
        <v>95100</v>
      </c>
      <c r="N3" s="6">
        <v>98000</v>
      </c>
      <c r="O3" s="6">
        <v>100700</v>
      </c>
    </row>
    <row r="4" spans="1:15" ht="18" customHeight="1" x14ac:dyDescent="0.2">
      <c r="A4" s="8" t="s">
        <v>10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5">
        <v>0.5</v>
      </c>
      <c r="H4" s="185">
        <v>1.0511520251207163</v>
      </c>
      <c r="I4" s="185">
        <v>1.7012765960006115</v>
      </c>
      <c r="J4" s="185">
        <v>2.25</v>
      </c>
      <c r="K4" s="185">
        <v>3.7</v>
      </c>
      <c r="L4" s="185">
        <v>3.5</v>
      </c>
      <c r="M4" s="185">
        <v>3.5</v>
      </c>
      <c r="N4" s="185">
        <v>3</v>
      </c>
      <c r="O4" s="185">
        <v>2.8</v>
      </c>
    </row>
    <row r="5" spans="1:15" ht="18" customHeight="1" x14ac:dyDescent="0.2">
      <c r="A5" s="10" t="s">
        <v>11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31050</v>
      </c>
      <c r="K5" s="10">
        <v>32070</v>
      </c>
      <c r="L5" s="10">
        <v>33190</v>
      </c>
      <c r="M5" s="10">
        <v>34320</v>
      </c>
      <c r="N5" s="10">
        <v>35520</v>
      </c>
      <c r="O5" s="10">
        <v>36800</v>
      </c>
    </row>
    <row r="6" spans="1:15" ht="18" customHeight="1" x14ac:dyDescent="0.2">
      <c r="A6" s="8" t="s">
        <v>10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5">
        <v>4</v>
      </c>
      <c r="H6" s="185">
        <v>2.7331289158229355</v>
      </c>
      <c r="I6" s="185">
        <v>2.5535978611375132</v>
      </c>
      <c r="J6" s="185">
        <v>3.1</v>
      </c>
      <c r="K6" s="185">
        <v>3.3</v>
      </c>
      <c r="L6" s="185">
        <v>3.5</v>
      </c>
      <c r="M6" s="185">
        <v>3.4</v>
      </c>
      <c r="N6" s="185">
        <v>3.5</v>
      </c>
      <c r="O6" s="185">
        <v>3.6</v>
      </c>
    </row>
    <row r="7" spans="1:15" ht="18" customHeight="1" x14ac:dyDescent="0.2">
      <c r="A7" s="10" t="s">
        <v>12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4370</v>
      </c>
      <c r="K7" s="10">
        <v>4180</v>
      </c>
      <c r="L7" s="10">
        <v>3990</v>
      </c>
      <c r="M7" s="10">
        <v>3910</v>
      </c>
      <c r="N7" s="10">
        <v>3910</v>
      </c>
      <c r="O7" s="10">
        <v>3940</v>
      </c>
    </row>
    <row r="8" spans="1:15" ht="18" customHeight="1" x14ac:dyDescent="0.2">
      <c r="A8" s="8" t="s">
        <v>10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6">
        <v>16.3</v>
      </c>
      <c r="H8" s="186">
        <v>6.6352550077348971</v>
      </c>
      <c r="I8" s="186">
        <v>-2.4379198185780937</v>
      </c>
      <c r="J8" s="186">
        <v>-10.199999999999999</v>
      </c>
      <c r="K8" s="186">
        <v>-4.4000000000000004</v>
      </c>
      <c r="L8" s="186">
        <v>-4.5</v>
      </c>
      <c r="M8" s="186">
        <v>-1.9</v>
      </c>
      <c r="N8" s="186">
        <v>-0.1</v>
      </c>
      <c r="O8" s="186">
        <v>0.8</v>
      </c>
    </row>
    <row r="9" spans="1:15" ht="18" customHeight="1" x14ac:dyDescent="0.2">
      <c r="A9" s="11" t="s">
        <v>13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2750</v>
      </c>
      <c r="K9" s="10">
        <v>2770</v>
      </c>
      <c r="L9" s="10">
        <v>2800</v>
      </c>
      <c r="M9" s="10">
        <v>2850</v>
      </c>
      <c r="N9" s="10">
        <v>2890</v>
      </c>
      <c r="O9" s="10">
        <v>2930</v>
      </c>
    </row>
    <row r="10" spans="1:15" ht="18" customHeight="1" x14ac:dyDescent="0.2">
      <c r="A10" s="8" t="s">
        <v>10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5">
        <v>15.386122715164262</v>
      </c>
      <c r="H10" s="185">
        <v>1.0536557022440496</v>
      </c>
      <c r="I10" s="185">
        <v>1.227200773077497</v>
      </c>
      <c r="J10" s="185">
        <v>-2.4759954938391782</v>
      </c>
      <c r="K10" s="185">
        <v>0.72727272727273196</v>
      </c>
      <c r="L10" s="185">
        <v>1.0830324909747224</v>
      </c>
      <c r="M10" s="185">
        <v>1.7857142857142794</v>
      </c>
      <c r="N10" s="185">
        <v>1.4035087719298289</v>
      </c>
      <c r="O10" s="185">
        <v>1.384083044982698</v>
      </c>
    </row>
    <row r="11" spans="1:15" ht="18" customHeight="1" x14ac:dyDescent="0.2">
      <c r="A11" s="11" t="s">
        <v>14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800</v>
      </c>
      <c r="K11" s="10">
        <v>840</v>
      </c>
      <c r="L11" s="10">
        <v>880</v>
      </c>
      <c r="M11" s="10">
        <v>920</v>
      </c>
      <c r="N11" s="10">
        <v>950</v>
      </c>
      <c r="O11" s="10">
        <v>980</v>
      </c>
    </row>
    <row r="12" spans="1:15" ht="18" customHeight="1" x14ac:dyDescent="0.2">
      <c r="A12" s="8" t="s">
        <v>10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5">
        <v>-0.53708139008159517</v>
      </c>
      <c r="H12" s="185">
        <v>-17.216547456474053</v>
      </c>
      <c r="I12" s="185">
        <v>7.1881850958062321</v>
      </c>
      <c r="J12" s="185">
        <v>-3.6148753066545525</v>
      </c>
      <c r="K12" s="185">
        <v>5.0000000000000044</v>
      </c>
      <c r="L12" s="185">
        <v>4.7619047619047672</v>
      </c>
      <c r="M12" s="185">
        <v>4.5454545454545414</v>
      </c>
      <c r="N12" s="185">
        <v>3.2608695652173836</v>
      </c>
      <c r="O12" s="185">
        <v>3.1578947368421151</v>
      </c>
    </row>
    <row r="13" spans="1:15" ht="18" customHeight="1" x14ac:dyDescent="0.2">
      <c r="A13" s="11" t="s">
        <v>15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4460</v>
      </c>
      <c r="K13" s="10">
        <v>4580</v>
      </c>
      <c r="L13" s="10">
        <v>4760</v>
      </c>
      <c r="M13" s="10">
        <v>4910</v>
      </c>
      <c r="N13" s="10">
        <v>5060</v>
      </c>
      <c r="O13" s="10">
        <v>5210</v>
      </c>
    </row>
    <row r="14" spans="1:15" ht="18" customHeight="1" thickBot="1" x14ac:dyDescent="0.25">
      <c r="A14" s="111" t="s">
        <v>10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7">
        <v>12.532864523588906</v>
      </c>
      <c r="H14" s="187">
        <v>1.994149852784477</v>
      </c>
      <c r="I14" s="187">
        <v>3.6769218898629941</v>
      </c>
      <c r="J14" s="187">
        <v>-1.9096166119044855</v>
      </c>
      <c r="K14" s="187">
        <v>2.6905829596412634</v>
      </c>
      <c r="L14" s="187">
        <v>3.9301310043668103</v>
      </c>
      <c r="M14" s="187">
        <v>3.1512605042016917</v>
      </c>
      <c r="N14" s="187">
        <v>3.054989816700604</v>
      </c>
      <c r="O14" s="187">
        <v>2.9644268774703608</v>
      </c>
    </row>
    <row r="15" spans="1:15" ht="18" customHeight="1" thickTop="1" x14ac:dyDescent="0.2">
      <c r="A15" s="108" t="s">
        <v>16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129030</v>
      </c>
      <c r="K15" s="109">
        <v>133240</v>
      </c>
      <c r="L15" s="109">
        <v>137520</v>
      </c>
      <c r="M15" s="109">
        <v>142010</v>
      </c>
      <c r="N15" s="109">
        <v>146330</v>
      </c>
      <c r="O15" s="109">
        <v>150560</v>
      </c>
    </row>
    <row r="16" spans="1:15" ht="18" customHeight="1" x14ac:dyDescent="0.2">
      <c r="A16" s="99" t="s">
        <v>10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1.653464735347427</v>
      </c>
      <c r="K16" s="100">
        <v>3.2628070991242311</v>
      </c>
      <c r="L16" s="12">
        <v>3.2122485740017908</v>
      </c>
      <c r="M16" s="12">
        <v>3.2649796393251904</v>
      </c>
      <c r="N16" s="12">
        <v>3.0420392930075195</v>
      </c>
      <c r="O16" s="12">
        <v>2.8907264402378274</v>
      </c>
    </row>
    <row r="17" spans="1:15" ht="20.45" customHeight="1" x14ac:dyDescent="0.2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5" ht="18" customHeight="1" x14ac:dyDescent="0.2">
      <c r="A18" s="121" t="s">
        <v>17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 t="s">
        <v>1</v>
      </c>
      <c r="K18" s="18" t="s">
        <v>2</v>
      </c>
      <c r="L18" s="18" t="s">
        <v>3</v>
      </c>
      <c r="M18" s="18" t="s">
        <v>4</v>
      </c>
      <c r="N18" s="18" t="s">
        <v>5</v>
      </c>
      <c r="O18" s="18" t="s">
        <v>132</v>
      </c>
    </row>
    <row r="19" spans="1:15" ht="18" customHeight="1" x14ac:dyDescent="0.2">
      <c r="A19" s="19" t="s">
        <v>18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8180</v>
      </c>
      <c r="K19" s="6">
        <v>8880</v>
      </c>
      <c r="L19" s="6">
        <v>9690</v>
      </c>
      <c r="M19" s="6">
        <v>9870</v>
      </c>
      <c r="N19" s="6">
        <v>10120</v>
      </c>
      <c r="O19" s="6">
        <v>10780</v>
      </c>
    </row>
    <row r="20" spans="1:15" s="4" customFormat="1" ht="18" customHeight="1" x14ac:dyDescent="0.2">
      <c r="A20" s="8" t="s">
        <v>19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8">
        <v>7.0190978986755432</v>
      </c>
      <c r="H20" s="188">
        <v>7.2077460242868083</v>
      </c>
      <c r="I20" s="188">
        <v>7.6672803566609398</v>
      </c>
      <c r="J20" s="188">
        <v>9.55607476635514</v>
      </c>
      <c r="K20" s="188">
        <v>10</v>
      </c>
      <c r="L20" s="188">
        <v>10.544069640914037</v>
      </c>
      <c r="M20" s="188">
        <v>10.378548895899053</v>
      </c>
      <c r="N20" s="188">
        <v>10.326530612244898</v>
      </c>
      <c r="O20" s="188">
        <v>10.705064548162859</v>
      </c>
    </row>
    <row r="21" spans="1:15" s="4" customFormat="1" ht="18" customHeight="1" x14ac:dyDescent="0.2">
      <c r="A21" s="19" t="s">
        <v>20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1580</v>
      </c>
      <c r="K21" s="6">
        <v>1600</v>
      </c>
      <c r="L21" s="6">
        <v>1610</v>
      </c>
      <c r="M21" s="6">
        <v>1620</v>
      </c>
      <c r="N21" s="6">
        <v>1640</v>
      </c>
      <c r="O21" s="6">
        <v>1640</v>
      </c>
    </row>
    <row r="22" spans="1:15" s="4" customFormat="1" ht="18" customHeight="1" x14ac:dyDescent="0.2">
      <c r="A22" s="24" t="s">
        <v>21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9">
        <v>2619.6001450000003</v>
      </c>
      <c r="H22" s="189">
        <v>2632.5949460000002</v>
      </c>
      <c r="I22" s="189">
        <v>2647.9611009999999</v>
      </c>
      <c r="J22" s="189">
        <v>2980</v>
      </c>
      <c r="K22" s="189">
        <v>3020</v>
      </c>
      <c r="L22" s="189">
        <v>3050</v>
      </c>
      <c r="M22" s="189">
        <v>3090</v>
      </c>
      <c r="N22" s="189">
        <v>3100</v>
      </c>
      <c r="O22" s="189">
        <v>3100</v>
      </c>
    </row>
    <row r="23" spans="1:15" s="4" customFormat="1" ht="18" customHeight="1" x14ac:dyDescent="0.2">
      <c r="A23" s="19" t="s">
        <v>22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6300</v>
      </c>
      <c r="K23" s="7">
        <v>6120</v>
      </c>
      <c r="L23" s="7">
        <v>6000</v>
      </c>
      <c r="M23" s="7">
        <v>5950</v>
      </c>
      <c r="N23" s="7">
        <v>5900</v>
      </c>
      <c r="O23" s="7">
        <v>5850</v>
      </c>
    </row>
    <row r="24" spans="1:15" s="4" customFormat="1" ht="18" customHeight="1" x14ac:dyDescent="0.2">
      <c r="A24" s="8" t="s">
        <v>23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90">
        <v>21.260073445404085</v>
      </c>
      <c r="H24" s="190">
        <v>21.700231377054177</v>
      </c>
      <c r="I24" s="190">
        <v>20.917912492693425</v>
      </c>
      <c r="J24" s="190">
        <v>20.289855072463769</v>
      </c>
      <c r="K24" s="190">
        <v>19.083255378858748</v>
      </c>
      <c r="L24" s="190">
        <v>18.077734257306417</v>
      </c>
      <c r="M24" s="190">
        <v>17.336829836829835</v>
      </c>
      <c r="N24" s="190">
        <v>16.61036036036036</v>
      </c>
      <c r="O24" s="190">
        <v>15.896739130434783</v>
      </c>
    </row>
    <row r="25" spans="1:15" ht="18" customHeight="1" x14ac:dyDescent="0.2">
      <c r="A25" s="11" t="s">
        <v>24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6200</v>
      </c>
      <c r="K25" s="10">
        <v>6180</v>
      </c>
      <c r="L25" s="10">
        <v>6080</v>
      </c>
      <c r="M25" s="10">
        <v>6120</v>
      </c>
      <c r="N25" s="10">
        <v>6120</v>
      </c>
      <c r="O25" s="10">
        <v>6120</v>
      </c>
    </row>
    <row r="26" spans="1:15" ht="18" customHeight="1" x14ac:dyDescent="0.2">
      <c r="A26" s="24" t="s">
        <v>25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9">
        <v>2927.6749239999999</v>
      </c>
      <c r="H26" s="189">
        <v>3144.3902469999998</v>
      </c>
      <c r="I26" s="189">
        <v>3245.7038339999999</v>
      </c>
      <c r="J26" s="189">
        <v>3330</v>
      </c>
      <c r="K26" s="189">
        <v>3330</v>
      </c>
      <c r="L26" s="189">
        <v>3400</v>
      </c>
      <c r="M26" s="189">
        <v>3400</v>
      </c>
      <c r="N26" s="189">
        <v>3400</v>
      </c>
      <c r="O26" s="189">
        <v>3400</v>
      </c>
    </row>
    <row r="27" spans="1:15" ht="18" customHeight="1" thickBot="1" x14ac:dyDescent="0.25">
      <c r="A27" s="113" t="s">
        <v>26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340</v>
      </c>
      <c r="K27" s="114">
        <v>350</v>
      </c>
      <c r="L27" s="114">
        <v>350</v>
      </c>
      <c r="M27" s="114">
        <v>280</v>
      </c>
      <c r="N27" s="114">
        <v>280</v>
      </c>
      <c r="O27" s="114">
        <v>280</v>
      </c>
    </row>
    <row r="28" spans="1:15" ht="18" customHeight="1" thickTop="1" x14ac:dyDescent="0.2">
      <c r="A28" s="108" t="s">
        <v>27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28910</v>
      </c>
      <c r="K28" s="110">
        <v>29480</v>
      </c>
      <c r="L28" s="110">
        <v>30180</v>
      </c>
      <c r="M28" s="110">
        <v>30330</v>
      </c>
      <c r="N28" s="110">
        <v>30560</v>
      </c>
      <c r="O28" s="110">
        <v>31170</v>
      </c>
    </row>
    <row r="29" spans="1:15" ht="18" customHeight="1" x14ac:dyDescent="0.2">
      <c r="A29" s="8" t="s">
        <v>10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6">
        <v>2.3579978607448453</v>
      </c>
      <c r="H29" s="186">
        <v>2.1541749403694865</v>
      </c>
      <c r="I29" s="186">
        <v>1.7706218499587578</v>
      </c>
      <c r="J29" s="186">
        <v>8.6967123440675493</v>
      </c>
      <c r="K29" s="186">
        <v>1.9716361120719341</v>
      </c>
      <c r="L29" s="186">
        <v>2.3744911804613338</v>
      </c>
      <c r="M29" s="186">
        <v>0.49701789264413776</v>
      </c>
      <c r="N29" s="186">
        <v>0.75832509066930243</v>
      </c>
      <c r="O29" s="186">
        <v>1.996073298429323</v>
      </c>
    </row>
    <row r="30" spans="1:15" s="17" customFormat="1" ht="11.45" customHeight="1" x14ac:dyDescent="0.2">
      <c r="A30" s="25"/>
      <c r="B30" s="26"/>
      <c r="C30" s="26"/>
      <c r="D30" s="26"/>
      <c r="E30" s="26"/>
      <c r="F30" s="26"/>
      <c r="G30" s="191"/>
      <c r="H30" s="192"/>
      <c r="I30" s="192"/>
      <c r="J30" s="192"/>
      <c r="K30" s="192"/>
      <c r="L30" s="192"/>
      <c r="M30" s="192"/>
      <c r="N30" s="192"/>
      <c r="O30" s="192"/>
    </row>
    <row r="31" spans="1:15" s="3" customFormat="1" ht="18" customHeight="1" x14ac:dyDescent="0.2">
      <c r="A31" s="128" t="s">
        <v>28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3">
        <v>20.841823870107724</v>
      </c>
      <c r="H31" s="193">
        <v>20.965901042429195</v>
      </c>
      <c r="I31" s="193">
        <v>20.953818195965493</v>
      </c>
      <c r="J31" s="193">
        <v>22.405642098736728</v>
      </c>
      <c r="K31" s="193">
        <v>22.12548784148904</v>
      </c>
      <c r="L31" s="193">
        <v>21.94589877835951</v>
      </c>
      <c r="M31" s="193">
        <v>21.357650869657068</v>
      </c>
      <c r="N31" s="193">
        <v>20.884302603703958</v>
      </c>
      <c r="O31" s="193">
        <v>20.702709883103083</v>
      </c>
    </row>
    <row r="32" spans="1:15" s="3" customFormat="1" ht="9.6" customHeight="1" x14ac:dyDescent="0.2">
      <c r="A32" s="28"/>
      <c r="B32" s="29"/>
      <c r="C32" s="29"/>
      <c r="D32" s="29"/>
      <c r="E32" s="29"/>
      <c r="F32" s="29"/>
      <c r="G32" s="194"/>
      <c r="H32" s="195"/>
      <c r="I32" s="195"/>
      <c r="J32" s="195"/>
      <c r="K32" s="195"/>
      <c r="L32" s="195"/>
      <c r="M32" s="195"/>
      <c r="N32" s="195"/>
      <c r="O32" s="195"/>
    </row>
    <row r="33" spans="1:15" s="3" customFormat="1" ht="18" customHeight="1" x14ac:dyDescent="0.2">
      <c r="A33" s="30" t="s">
        <v>29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100120</v>
      </c>
      <c r="K33" s="31">
        <v>103760</v>
      </c>
      <c r="L33" s="31">
        <v>107340</v>
      </c>
      <c r="M33" s="31">
        <v>111680</v>
      </c>
      <c r="N33" s="31">
        <v>115770</v>
      </c>
      <c r="O33" s="31">
        <v>119390</v>
      </c>
    </row>
    <row r="34" spans="1:15" s="3" customFormat="1" ht="18" customHeight="1" x14ac:dyDescent="0.2">
      <c r="A34" s="8" t="s">
        <v>10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6">
        <v>2.0149936299519595</v>
      </c>
      <c r="H34" s="186">
        <v>1.3904469682933325</v>
      </c>
      <c r="I34" s="186">
        <v>1.8448748503676597</v>
      </c>
      <c r="J34" s="186">
        <v>-0.21358217993771689</v>
      </c>
      <c r="K34" s="186">
        <v>3.635637235317617</v>
      </c>
      <c r="L34" s="186">
        <v>3.4502698535080896</v>
      </c>
      <c r="M34" s="186">
        <v>4.0432271287497628</v>
      </c>
      <c r="N34" s="186">
        <v>3.6622492836676344</v>
      </c>
      <c r="O34" s="186">
        <v>3.1268895223287529</v>
      </c>
    </row>
    <row r="35" spans="1:15" s="3" customFormat="1" ht="13.35" customHeight="1" x14ac:dyDescent="0.2">
      <c r="A35" s="2"/>
      <c r="B35" s="26"/>
      <c r="C35" s="26"/>
      <c r="D35" s="26"/>
      <c r="E35" s="26"/>
      <c r="F35" s="26"/>
      <c r="G35" s="26"/>
      <c r="H35" s="26"/>
    </row>
    <row r="36" spans="1:15" ht="18" customHeight="1" x14ac:dyDescent="0.2">
      <c r="A36" s="17"/>
    </row>
    <row r="37" spans="1:15" ht="18" customHeight="1" x14ac:dyDescent="0.2">
      <c r="A37" s="17"/>
    </row>
    <row r="38" spans="1:15" ht="18" customHeight="1" x14ac:dyDescent="0.2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O23"/>
  <sheetViews>
    <sheetView workbookViewId="0"/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5.7109375" style="1" hidden="1" customWidth="1"/>
    <col min="7" max="8" width="9.5703125" style="1" hidden="1" customWidth="1"/>
    <col min="9" max="14" width="9.5703125" style="1" customWidth="1"/>
    <col min="15" max="16384" width="8.85546875" style="1"/>
  </cols>
  <sheetData>
    <row r="1" spans="1:15" s="17" customFormat="1" ht="18" customHeight="1" x14ac:dyDescent="0.25">
      <c r="A1" s="38" t="s">
        <v>30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1" t="s">
        <v>6</v>
      </c>
    </row>
    <row r="2" spans="1:15" s="17" customFormat="1" ht="18" customHeight="1" x14ac:dyDescent="0.2">
      <c r="A2" s="119" t="s">
        <v>31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201" t="s">
        <v>132</v>
      </c>
    </row>
    <row r="3" spans="1:15" ht="18" customHeight="1" x14ac:dyDescent="0.2">
      <c r="A3" s="19" t="s">
        <v>29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100120</v>
      </c>
      <c r="K3" s="6">
        <v>103760</v>
      </c>
      <c r="L3" s="6">
        <v>107340</v>
      </c>
      <c r="M3" s="6">
        <v>111680</v>
      </c>
      <c r="N3" s="6">
        <v>115770</v>
      </c>
      <c r="O3" s="6">
        <v>119390</v>
      </c>
    </row>
    <row r="4" spans="1:15" ht="18" customHeight="1" x14ac:dyDescent="0.2">
      <c r="A4" s="24" t="s">
        <v>32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19.897040527744199</v>
      </c>
      <c r="K4" s="32">
        <v>19.8582287430396</v>
      </c>
      <c r="L4" s="32">
        <v>19.8582287430396</v>
      </c>
      <c r="M4" s="32">
        <v>19.8582287430396</v>
      </c>
      <c r="N4" s="32">
        <v>19.8582287430396</v>
      </c>
      <c r="O4" s="32">
        <v>19.8582287430396</v>
      </c>
    </row>
    <row r="5" spans="1:15" ht="18" customHeight="1" x14ac:dyDescent="0.2">
      <c r="A5" s="11" t="s">
        <v>33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19920.916976377492</v>
      </c>
      <c r="K5" s="10">
        <v>20604.898143777889</v>
      </c>
      <c r="L5" s="10">
        <v>21315.822732778706</v>
      </c>
      <c r="M5" s="10">
        <v>22177.669860226626</v>
      </c>
      <c r="N5" s="10">
        <v>22989.871415816942</v>
      </c>
      <c r="O5" s="10">
        <v>23708.739296314976</v>
      </c>
    </row>
    <row r="6" spans="1:15" ht="18" customHeight="1" x14ac:dyDescent="0.2">
      <c r="A6" s="24" t="s">
        <v>34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1100</v>
      </c>
      <c r="K6" s="34">
        <v>1180</v>
      </c>
      <c r="L6" s="34">
        <v>1260</v>
      </c>
      <c r="M6" s="34">
        <v>1290</v>
      </c>
      <c r="N6" s="34">
        <v>1290</v>
      </c>
      <c r="O6" s="34">
        <v>1290</v>
      </c>
    </row>
    <row r="7" spans="1:15" ht="18" customHeight="1" x14ac:dyDescent="0.2">
      <c r="A7" s="11" t="s">
        <v>35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281</v>
      </c>
      <c r="K7" s="10">
        <v>225</v>
      </c>
      <c r="L7" s="10">
        <v>216</v>
      </c>
      <c r="M7" s="10">
        <v>288</v>
      </c>
      <c r="N7" s="10">
        <v>290</v>
      </c>
      <c r="O7" s="10">
        <v>289</v>
      </c>
    </row>
    <row r="8" spans="1:15" ht="18" customHeight="1" thickBot="1" x14ac:dyDescent="0.25">
      <c r="A8" s="147" t="s">
        <v>36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1381</v>
      </c>
      <c r="K8" s="148">
        <v>1405</v>
      </c>
      <c r="L8" s="148">
        <v>1476</v>
      </c>
      <c r="M8" s="148">
        <v>1578</v>
      </c>
      <c r="N8" s="148">
        <v>1580</v>
      </c>
      <c r="O8" s="148">
        <v>1579</v>
      </c>
    </row>
    <row r="9" spans="1:15" ht="18" customHeight="1" thickTop="1" x14ac:dyDescent="0.2">
      <c r="A9" s="108" t="s">
        <v>37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18539.916976377492</v>
      </c>
      <c r="K9" s="110">
        <v>19199.898143777889</v>
      </c>
      <c r="L9" s="110">
        <v>19839.822732778706</v>
      </c>
      <c r="M9" s="110">
        <v>20599.669860226626</v>
      </c>
      <c r="N9" s="110">
        <v>21409.871415816942</v>
      </c>
      <c r="O9" s="110">
        <v>22129.739296314976</v>
      </c>
    </row>
    <row r="10" spans="1:15" ht="15" customHeight="1" x14ac:dyDescent="0.2">
      <c r="A10" s="8" t="s">
        <v>10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-1.3051336152271773</v>
      </c>
      <c r="K10" s="12">
        <v>3.5597849129600121</v>
      </c>
      <c r="L10" s="12">
        <v>3.3329582490946592</v>
      </c>
      <c r="M10" s="12">
        <v>3.8299088539361037</v>
      </c>
      <c r="N10" s="12">
        <v>3.9330802924887394</v>
      </c>
      <c r="O10" s="12">
        <v>3.3623176268411328</v>
      </c>
    </row>
    <row r="11" spans="1:15" ht="15" customHeight="1" x14ac:dyDescent="0.2">
      <c r="A11" s="11" t="s">
        <v>38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</row>
    <row r="12" spans="1:15" ht="18" customHeight="1" x14ac:dyDescent="0.2">
      <c r="A12" s="130" t="s">
        <v>39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18439.916976377492</v>
      </c>
      <c r="K12" s="131">
        <v>19099.898143777889</v>
      </c>
      <c r="L12" s="131">
        <v>19739.822732778706</v>
      </c>
      <c r="M12" s="131">
        <v>20499.669860226626</v>
      </c>
      <c r="N12" s="131">
        <v>21309.871415816942</v>
      </c>
      <c r="O12" s="131">
        <v>22029.739296314976</v>
      </c>
    </row>
    <row r="13" spans="1:15" ht="23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35" customFormat="1" ht="18.75" customHeight="1" x14ac:dyDescent="0.2">
      <c r="A14" s="13" t="s">
        <v>40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93179.269301510692</v>
      </c>
      <c r="K14" s="14">
        <v>96684.847335679631</v>
      </c>
      <c r="L14" s="14">
        <v>99907.312930578744</v>
      </c>
      <c r="M14" s="14">
        <v>103733.67195423662</v>
      </c>
      <c r="N14" s="14">
        <v>107813.60056254362</v>
      </c>
      <c r="O14" s="14">
        <v>111438.63625839012</v>
      </c>
    </row>
    <row r="15" spans="1:15" ht="15" customHeight="1" x14ac:dyDescent="0.2">
      <c r="A15" s="8" t="s">
        <v>10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-1.5193209853216985</v>
      </c>
      <c r="K15" s="12">
        <v>3.7621866542283584</v>
      </c>
      <c r="L15" s="12">
        <v>3.3329582490946592</v>
      </c>
      <c r="M15" s="12">
        <v>3.8299088539361037</v>
      </c>
      <c r="N15" s="12">
        <v>3.9330802924887394</v>
      </c>
      <c r="O15" s="12">
        <v>3.3623176268411328</v>
      </c>
    </row>
    <row r="16" spans="1:15" ht="15" customHeight="1" x14ac:dyDescent="0.2">
      <c r="A16" s="11" t="s">
        <v>41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  <c r="O16" s="10">
        <v>5615382</v>
      </c>
    </row>
    <row r="17" spans="1:15" ht="15" customHeight="1" x14ac:dyDescent="0.2">
      <c r="A17" s="11" t="s">
        <v>42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16931.53564154555</v>
      </c>
      <c r="K17" s="10">
        <v>17474.669476489205</v>
      </c>
      <c r="L17" s="10">
        <v>17988.670475384468</v>
      </c>
      <c r="M17" s="10">
        <v>18607.90128030612</v>
      </c>
      <c r="N17" s="10">
        <v>19268.900140628</v>
      </c>
      <c r="O17" s="10">
        <v>19845.245836951097</v>
      </c>
    </row>
    <row r="18" spans="1:15" ht="15.75" customHeight="1" x14ac:dyDescent="0.2">
      <c r="A18" s="8" t="s">
        <v>10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-1.8054417556100475</v>
      </c>
      <c r="K18" s="12">
        <v>3.2078238291094436</v>
      </c>
      <c r="L18" s="12">
        <v>2.9414061283780484</v>
      </c>
      <c r="M18" s="12">
        <v>3.4423378079497411</v>
      </c>
      <c r="N18" s="12">
        <v>3.5522483184143709</v>
      </c>
      <c r="O18" s="12">
        <v>2.9910669115352562</v>
      </c>
    </row>
    <row r="19" spans="1:15" ht="13.5" customHeight="1" x14ac:dyDescent="0.2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</row>
    <row r="20" spans="1:15" ht="20.25" customHeight="1" x14ac:dyDescent="0.2">
      <c r="A20" s="11" t="s">
        <v>43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14.368687108716959</v>
      </c>
      <c r="K20" s="37">
        <v>14.410010615264103</v>
      </c>
      <c r="L20" s="37">
        <v>14.426863534597663</v>
      </c>
      <c r="M20" s="37">
        <v>14.50578822634084</v>
      </c>
      <c r="N20" s="37">
        <v>14.631224913426461</v>
      </c>
      <c r="O20" s="37">
        <v>14.698285930071053</v>
      </c>
    </row>
    <row r="21" spans="1:15" ht="18" customHeight="1" x14ac:dyDescent="0.2">
      <c r="A21" s="17"/>
    </row>
    <row r="22" spans="1:15" ht="18" customHeight="1" x14ac:dyDescent="0.2">
      <c r="A22" s="17"/>
    </row>
    <row r="23" spans="1:15" ht="18" customHeight="1" x14ac:dyDescent="0.2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/>
  </sheetViews>
  <sheetFormatPr defaultColWidth="8.85546875" defaultRowHeight="18" customHeight="1" x14ac:dyDescent="0.2"/>
  <cols>
    <col min="1" max="1" width="28.140625" style="1" customWidth="1"/>
    <col min="2" max="2" width="9.28515625" style="1" hidden="1" customWidth="1"/>
    <col min="3" max="3" width="10" style="1" hidden="1" customWidth="1"/>
    <col min="4" max="5" width="9.28515625" style="1" hidden="1" customWidth="1"/>
    <col min="6" max="7" width="9.42578125" style="1" hidden="1" customWidth="1"/>
    <col min="8" max="12" width="9.42578125" style="1" customWidth="1"/>
    <col min="13" max="16384" width="8.85546875" style="1"/>
  </cols>
  <sheetData>
    <row r="1" spans="1:14" ht="18" customHeight="1" x14ac:dyDescent="0.25">
      <c r="A1" s="38" t="s">
        <v>44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/>
      <c r="N1" s="41" t="s">
        <v>6</v>
      </c>
    </row>
    <row r="2" spans="1:14" ht="18" customHeight="1" x14ac:dyDescent="0.2">
      <c r="A2" s="119" t="s">
        <v>45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201" t="s">
        <v>132</v>
      </c>
    </row>
    <row r="3" spans="1:14" s="3" customFormat="1" ht="18" customHeight="1" x14ac:dyDescent="0.2">
      <c r="A3" s="19" t="s">
        <v>46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31700</v>
      </c>
      <c r="K3" s="6"/>
      <c r="L3" s="6"/>
      <c r="M3" s="6"/>
      <c r="N3" s="6"/>
    </row>
    <row r="4" spans="1:14" ht="18" customHeight="1" x14ac:dyDescent="0.2">
      <c r="A4" s="8" t="s">
        <v>47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0.62260000000000004</v>
      </c>
      <c r="K4" s="50"/>
      <c r="L4" s="50"/>
      <c r="M4" s="50"/>
      <c r="N4" s="50"/>
    </row>
    <row r="5" spans="1:14" ht="18" customHeight="1" x14ac:dyDescent="0.2">
      <c r="A5" s="8" t="s">
        <v>135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0.90644605252624333</v>
      </c>
      <c r="K5" s="27"/>
      <c r="L5" s="27"/>
      <c r="M5" s="27"/>
      <c r="N5" s="27"/>
    </row>
    <row r="6" spans="1:14" ht="18" customHeight="1" x14ac:dyDescent="0.2">
      <c r="A6" s="8" t="s">
        <v>48</v>
      </c>
      <c r="B6" s="51"/>
      <c r="C6" s="51"/>
      <c r="D6" s="51"/>
      <c r="E6" s="51"/>
      <c r="F6" s="141"/>
      <c r="G6" s="141"/>
      <c r="H6" s="141"/>
      <c r="I6" s="200"/>
      <c r="J6" s="211">
        <v>-80</v>
      </c>
      <c r="K6" s="27"/>
      <c r="L6" s="27"/>
      <c r="M6" s="27"/>
      <c r="N6" s="27"/>
    </row>
    <row r="7" spans="1:14" s="3" customFormat="1" ht="18" customHeight="1" x14ac:dyDescent="0.2">
      <c r="A7" s="13" t="s">
        <v>49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17890</v>
      </c>
      <c r="K7" s="15">
        <v>18490</v>
      </c>
      <c r="L7" s="15">
        <v>19200</v>
      </c>
      <c r="M7" s="15">
        <v>19960</v>
      </c>
      <c r="N7" s="15">
        <v>20670</v>
      </c>
    </row>
    <row r="8" spans="1:14" ht="18" customHeight="1" x14ac:dyDescent="0.2">
      <c r="A8" s="8" t="s">
        <v>10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1.7888766178876692</v>
      </c>
      <c r="K8" s="9">
        <v>3.3329582490946592</v>
      </c>
      <c r="L8" s="9">
        <v>3.8299088539361037</v>
      </c>
      <c r="M8" s="9">
        <v>3.9330802924887394</v>
      </c>
      <c r="N8" s="9">
        <v>3.562317626841133</v>
      </c>
    </row>
    <row r="9" spans="1:14" ht="18" customHeight="1" x14ac:dyDescent="0.2">
      <c r="A9" s="52" t="s">
        <v>50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94.798667790430912</v>
      </c>
      <c r="J9" s="53">
        <v>93.17757764146063</v>
      </c>
      <c r="K9" s="53">
        <v>93.196397211006456</v>
      </c>
      <c r="L9" s="53">
        <v>93.205377223403588</v>
      </c>
      <c r="M9" s="53">
        <v>93.228023710848532</v>
      </c>
      <c r="N9" s="53">
        <v>93.403721224325267</v>
      </c>
    </row>
    <row r="10" spans="1:14" ht="18" customHeight="1" x14ac:dyDescent="0.2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</row>
    <row r="11" spans="1:14" ht="18" customHeight="1" x14ac:dyDescent="0.2">
      <c r="A11" s="121" t="s">
        <v>51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 t="s">
        <v>2</v>
      </c>
      <c r="K11" s="18" t="s">
        <v>3</v>
      </c>
      <c r="L11" s="18" t="s">
        <v>4</v>
      </c>
      <c r="M11" s="18" t="s">
        <v>5</v>
      </c>
      <c r="N11" s="206" t="s">
        <v>132</v>
      </c>
    </row>
    <row r="12" spans="1:14" ht="18" customHeight="1" x14ac:dyDescent="0.2">
      <c r="A12" s="54" t="s">
        <v>47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/>
      <c r="L12" s="56"/>
      <c r="M12" s="56"/>
      <c r="N12" s="56"/>
    </row>
    <row r="13" spans="1:14" s="3" customFormat="1" ht="18" customHeight="1" x14ac:dyDescent="0.2">
      <c r="A13" s="11" t="s">
        <v>52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2200</v>
      </c>
      <c r="K13" s="139">
        <v>1220</v>
      </c>
      <c r="L13" s="10">
        <v>1210</v>
      </c>
      <c r="M13" s="139">
        <v>1220</v>
      </c>
      <c r="N13" s="139">
        <v>1270</v>
      </c>
    </row>
    <row r="14" spans="1:14" ht="18" customHeight="1" x14ac:dyDescent="0.2">
      <c r="A14" s="24" t="s">
        <v>53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-1640</v>
      </c>
      <c r="K14" s="34">
        <v>-140</v>
      </c>
      <c r="L14" s="79">
        <v>-100</v>
      </c>
      <c r="M14" s="34">
        <v>-100</v>
      </c>
      <c r="N14" s="34">
        <v>-100</v>
      </c>
    </row>
    <row r="15" spans="1:14" ht="18" customHeight="1" x14ac:dyDescent="0.2">
      <c r="A15" s="13" t="s">
        <v>54</v>
      </c>
      <c r="B15" s="15">
        <v>691.63640000000032</v>
      </c>
      <c r="C15" s="15">
        <v>452.48644000000058</v>
      </c>
      <c r="D15" s="15">
        <v>562.90108506660022</v>
      </c>
      <c r="E15" s="15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560</v>
      </c>
      <c r="K15" s="15">
        <v>1080</v>
      </c>
      <c r="L15" s="15">
        <v>1110</v>
      </c>
      <c r="M15" s="15">
        <v>1120</v>
      </c>
      <c r="N15" s="15">
        <v>1170</v>
      </c>
    </row>
    <row r="16" spans="1:14" ht="18" customHeight="1" x14ac:dyDescent="0.2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</row>
    <row r="17" spans="1:14" ht="18" customHeight="1" x14ac:dyDescent="0.2">
      <c r="A17" s="121" t="s">
        <v>55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 t="s">
        <v>2</v>
      </c>
      <c r="K17" s="18" t="s">
        <v>3</v>
      </c>
      <c r="L17" s="18" t="s">
        <v>4</v>
      </c>
      <c r="M17" s="18" t="s">
        <v>5</v>
      </c>
      <c r="N17" s="18" t="s">
        <v>132</v>
      </c>
    </row>
    <row r="18" spans="1:14" ht="18" customHeight="1" x14ac:dyDescent="0.2">
      <c r="A18" s="19" t="s">
        <v>56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350</v>
      </c>
      <c r="K18" s="6">
        <v>340</v>
      </c>
      <c r="L18" s="6">
        <v>180</v>
      </c>
      <c r="M18" s="6">
        <v>180</v>
      </c>
      <c r="N18" s="139">
        <v>180</v>
      </c>
    </row>
    <row r="19" spans="1:14" ht="18" customHeight="1" x14ac:dyDescent="0.2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8" customHeight="1" x14ac:dyDescent="0.2">
      <c r="A20" s="121" t="s">
        <v>57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 t="s">
        <v>2</v>
      </c>
      <c r="K20" s="18" t="s">
        <v>3</v>
      </c>
      <c r="L20" s="18" t="s">
        <v>4</v>
      </c>
      <c r="M20" s="18" t="s">
        <v>5</v>
      </c>
      <c r="N20" s="18" t="s">
        <v>132</v>
      </c>
    </row>
    <row r="21" spans="1:14" ht="18" customHeight="1" x14ac:dyDescent="0.2">
      <c r="A21" s="19" t="s">
        <v>58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60</v>
      </c>
      <c r="K21" s="6">
        <v>50</v>
      </c>
      <c r="L21" s="6">
        <v>50</v>
      </c>
      <c r="M21" s="6">
        <v>50</v>
      </c>
      <c r="N21" s="6">
        <v>40</v>
      </c>
    </row>
    <row r="22" spans="1:14" ht="18" customHeight="1" x14ac:dyDescent="0.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" customHeight="1" x14ac:dyDescent="0.2">
      <c r="A23" s="13" t="s">
        <v>59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18860</v>
      </c>
      <c r="K23" s="15">
        <v>19960</v>
      </c>
      <c r="L23" s="15">
        <v>20540</v>
      </c>
      <c r="M23" s="15">
        <v>21310</v>
      </c>
      <c r="N23" s="15">
        <v>22060</v>
      </c>
    </row>
    <row r="24" spans="1:14" ht="18" customHeight="1" x14ac:dyDescent="0.2">
      <c r="A24" s="8" t="s">
        <v>10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-0.22772044562670013</v>
      </c>
      <c r="K24" s="9">
        <v>5.8324496288441052</v>
      </c>
      <c r="L24" s="9">
        <v>2.9058116232465014</v>
      </c>
      <c r="M24" s="9">
        <v>3.7487828627069231</v>
      </c>
      <c r="N24" s="9">
        <v>3.5194744251525023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N64"/>
  <sheetViews>
    <sheetView workbookViewId="0"/>
  </sheetViews>
  <sheetFormatPr defaultColWidth="8.85546875" defaultRowHeight="18" customHeight="1" x14ac:dyDescent="0.2"/>
  <cols>
    <col min="1" max="1" width="27.7109375" style="1" customWidth="1"/>
    <col min="2" max="2" width="9" style="1" hidden="1" customWidth="1"/>
    <col min="3" max="5" width="10.28515625" style="1" hidden="1" customWidth="1"/>
    <col min="6" max="7" width="10" style="1" hidden="1" customWidth="1"/>
    <col min="8" max="13" width="10" style="1" customWidth="1"/>
    <col min="14" max="16384" width="8.85546875" style="1"/>
  </cols>
  <sheetData>
    <row r="1" spans="1:14" ht="18" customHeight="1" x14ac:dyDescent="0.25">
      <c r="A1" s="84" t="s">
        <v>60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/>
      <c r="N1" s="87" t="s">
        <v>6</v>
      </c>
    </row>
    <row r="2" spans="1:14" ht="18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07"/>
    </row>
    <row r="3" spans="1:14" ht="18" customHeight="1" x14ac:dyDescent="0.2">
      <c r="A3" s="122" t="s">
        <v>31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 t="s">
        <v>1</v>
      </c>
      <c r="J3" s="132" t="s">
        <v>2</v>
      </c>
      <c r="K3" s="132" t="s">
        <v>3</v>
      </c>
      <c r="L3" s="132" t="s">
        <v>4</v>
      </c>
      <c r="M3" s="132" t="s">
        <v>5</v>
      </c>
      <c r="N3" s="208" t="s">
        <v>131</v>
      </c>
    </row>
    <row r="4" spans="1:14" ht="18" customHeight="1" x14ac:dyDescent="0.2">
      <c r="A4" s="82" t="s">
        <v>61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29000</v>
      </c>
      <c r="J4" s="83">
        <v>30300</v>
      </c>
      <c r="K4" s="83">
        <v>32700</v>
      </c>
      <c r="L4" s="83">
        <v>34700</v>
      </c>
      <c r="M4" s="83">
        <v>36000</v>
      </c>
      <c r="N4" s="83">
        <v>37600</v>
      </c>
    </row>
    <row r="5" spans="1:14" ht="18" customHeight="1" x14ac:dyDescent="0.2">
      <c r="A5" s="8" t="s">
        <v>62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5.0625102374450837</v>
      </c>
      <c r="J5" s="65">
        <v>4.482758620689653</v>
      </c>
      <c r="K5" s="65">
        <v>7.9207920792079278</v>
      </c>
      <c r="L5" s="65">
        <v>6.1162079510703293</v>
      </c>
      <c r="M5" s="65">
        <v>3.7463976945244948</v>
      </c>
      <c r="N5" s="65">
        <v>4.4444444444444509</v>
      </c>
    </row>
    <row r="6" spans="1:14" ht="18" customHeight="1" x14ac:dyDescent="0.2">
      <c r="A6" s="115" t="s">
        <v>63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</row>
    <row r="7" spans="1:14" ht="18" customHeight="1" x14ac:dyDescent="0.2">
      <c r="A7" s="63" t="s">
        <v>37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5800</v>
      </c>
      <c r="J7" s="64">
        <v>6060</v>
      </c>
      <c r="K7" s="64">
        <v>6540</v>
      </c>
      <c r="L7" s="64">
        <v>6940</v>
      </c>
      <c r="M7" s="64">
        <v>7200</v>
      </c>
      <c r="N7" s="64">
        <v>7520</v>
      </c>
    </row>
    <row r="8" spans="1:14" ht="18" customHeight="1" x14ac:dyDescent="0.2">
      <c r="A8" s="24" t="s">
        <v>64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</row>
    <row r="9" spans="1:14" ht="18" customHeight="1" x14ac:dyDescent="0.2">
      <c r="A9" s="117" t="s">
        <v>65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5800</v>
      </c>
      <c r="J9" s="118">
        <v>6060</v>
      </c>
      <c r="K9" s="118">
        <v>6540</v>
      </c>
      <c r="L9" s="118">
        <v>6940</v>
      </c>
      <c r="M9" s="118">
        <v>7200</v>
      </c>
      <c r="N9" s="118">
        <v>7520</v>
      </c>
    </row>
    <row r="10" spans="1:14" ht="18" customHeight="1" x14ac:dyDescent="0.2">
      <c r="A10" s="8" t="s">
        <v>66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0.3135</v>
      </c>
      <c r="L10" s="67">
        <v>0.3135</v>
      </c>
      <c r="M10" s="67">
        <v>0.3135</v>
      </c>
      <c r="N10" s="67">
        <v>0.3135</v>
      </c>
    </row>
    <row r="11" spans="1:14" ht="18" customHeight="1" x14ac:dyDescent="0.2">
      <c r="A11" s="68" t="s">
        <v>67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1760</v>
      </c>
      <c r="J11" s="69">
        <v>1900</v>
      </c>
      <c r="K11" s="69">
        <v>2050</v>
      </c>
      <c r="L11" s="69">
        <v>2180</v>
      </c>
      <c r="M11" s="69">
        <v>2260</v>
      </c>
      <c r="N11" s="69">
        <v>2360</v>
      </c>
    </row>
    <row r="12" spans="1:14" ht="18" customHeight="1" x14ac:dyDescent="0.2">
      <c r="A12" s="8" t="s">
        <v>62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2.5276855188807401</v>
      </c>
      <c r="J12" s="65">
        <v>7.9545454545454586</v>
      </c>
      <c r="K12" s="65">
        <v>7.8947368421052655</v>
      </c>
      <c r="L12" s="65">
        <v>6.341463414634152</v>
      </c>
      <c r="M12" s="65">
        <v>3.669724770642202</v>
      </c>
      <c r="N12" s="65">
        <v>4.4247787610619538</v>
      </c>
    </row>
    <row r="13" spans="1:14" ht="18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18" customHeight="1" x14ac:dyDescent="0.2">
      <c r="A14" s="63" t="s">
        <v>68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1750</v>
      </c>
      <c r="J14" s="64">
        <v>1890</v>
      </c>
      <c r="K14" s="64">
        <v>2040</v>
      </c>
      <c r="L14" s="64">
        <v>2170</v>
      </c>
      <c r="M14" s="64">
        <v>2250</v>
      </c>
      <c r="N14" s="64">
        <v>2350</v>
      </c>
    </row>
    <row r="15" spans="1:14" ht="18" customHeight="1" x14ac:dyDescent="0.2">
      <c r="A15" s="63" t="s">
        <v>69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</row>
    <row r="16" spans="1:14" ht="15.75" customHeight="1" x14ac:dyDescent="0.2">
      <c r="A16" s="60"/>
      <c r="B16" s="17"/>
      <c r="C16" s="17"/>
      <c r="D16" s="17"/>
      <c r="E16" s="17"/>
      <c r="F16" s="17"/>
      <c r="G16" s="17"/>
      <c r="H16" s="17"/>
    </row>
    <row r="17" spans="1:14" ht="19.5" customHeight="1" x14ac:dyDescent="0.2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73"/>
    </row>
    <row r="18" spans="1:14" ht="20.25" customHeight="1" x14ac:dyDescent="0.25">
      <c r="A18" s="84" t="s">
        <v>70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7"/>
    </row>
    <row r="19" spans="1:14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209"/>
    </row>
    <row r="20" spans="1:14" ht="15" customHeight="1" x14ac:dyDescent="0.2">
      <c r="A20" s="122" t="s">
        <v>71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2</v>
      </c>
      <c r="K20" s="132" t="s">
        <v>3</v>
      </c>
      <c r="L20" s="132" t="s">
        <v>4</v>
      </c>
      <c r="M20" s="132" t="s">
        <v>5</v>
      </c>
      <c r="N20" s="208" t="s">
        <v>132</v>
      </c>
    </row>
    <row r="21" spans="1:14" ht="18" hidden="1" customHeight="1" x14ac:dyDescent="0.2">
      <c r="A21" s="77" t="s">
        <v>72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</row>
    <row r="22" spans="1:14" ht="18" hidden="1" customHeight="1" x14ac:dyDescent="0.2">
      <c r="A22" s="24" t="s">
        <v>73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18" hidden="1" customHeight="1" x14ac:dyDescent="0.2">
      <c r="A23" s="24" t="s">
        <v>74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20.25" hidden="1" customHeight="1" x14ac:dyDescent="0.2">
      <c r="A24" s="24" t="s">
        <v>75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20.25" hidden="1" customHeight="1" x14ac:dyDescent="0.2">
      <c r="A25" s="24" t="s">
        <v>76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t="20.25" hidden="1" customHeight="1" x14ac:dyDescent="0.2">
      <c r="A26" s="24" t="s">
        <v>77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t="18" hidden="1" customHeight="1" x14ac:dyDescent="0.2">
      <c r="A27" s="24" t="s">
        <v>78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t="18" hidden="1" customHeight="1" x14ac:dyDescent="0.2">
      <c r="A28" s="24" t="s">
        <v>79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t="18" hidden="1" customHeight="1" x14ac:dyDescent="0.2">
      <c r="A29" s="24" t="s">
        <v>80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t="18" customHeight="1" x14ac:dyDescent="0.2">
      <c r="A30" s="63" t="s">
        <v>81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</row>
    <row r="31" spans="1:14" ht="18" customHeight="1" x14ac:dyDescent="0.2">
      <c r="A31" s="24" t="s">
        <v>82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</row>
    <row r="32" spans="1:14" ht="18" customHeight="1" x14ac:dyDescent="0.2">
      <c r="A32" s="63" t="s">
        <v>83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</row>
    <row r="33" spans="1:14" ht="18" customHeight="1" x14ac:dyDescent="0.2">
      <c r="A33" s="24" t="s">
        <v>84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</row>
    <row r="34" spans="1:14" ht="18" customHeight="1" x14ac:dyDescent="0.2">
      <c r="A34" s="63" t="s">
        <v>85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-40</v>
      </c>
      <c r="K34" s="64">
        <v>0</v>
      </c>
      <c r="L34" s="64">
        <v>0</v>
      </c>
      <c r="M34" s="64">
        <v>0</v>
      </c>
      <c r="N34" s="64">
        <v>0</v>
      </c>
    </row>
    <row r="35" spans="1:14" ht="18" customHeight="1" x14ac:dyDescent="0.2">
      <c r="A35" s="24" t="s">
        <v>86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</row>
    <row r="36" spans="1:14" ht="18" customHeight="1" x14ac:dyDescent="0.2">
      <c r="A36" s="63" t="s">
        <v>87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10</v>
      </c>
      <c r="K36" s="64">
        <v>0</v>
      </c>
      <c r="L36" s="64">
        <v>0</v>
      </c>
      <c r="M36" s="64">
        <v>0</v>
      </c>
      <c r="N36" s="64">
        <v>0</v>
      </c>
    </row>
    <row r="37" spans="1:14" ht="18" customHeight="1" x14ac:dyDescent="0.2">
      <c r="A37" s="24" t="s">
        <v>88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</row>
    <row r="38" spans="1:14" ht="18" customHeight="1" x14ac:dyDescent="0.2">
      <c r="A38" s="63" t="s">
        <v>89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</row>
    <row r="39" spans="1:14" ht="18" customHeight="1" x14ac:dyDescent="0.2">
      <c r="A39" s="24" t="s">
        <v>90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10</v>
      </c>
      <c r="K39" s="79">
        <v>0</v>
      </c>
      <c r="L39" s="79">
        <v>0</v>
      </c>
      <c r="M39" s="79">
        <v>0</v>
      </c>
      <c r="N39" s="79">
        <v>0</v>
      </c>
    </row>
    <row r="40" spans="1:14" ht="18" customHeight="1" x14ac:dyDescent="0.2">
      <c r="A40" s="63" t="s">
        <v>91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380</v>
      </c>
      <c r="K40" s="64">
        <v>10</v>
      </c>
      <c r="L40" s="64">
        <v>0</v>
      </c>
      <c r="M40" s="64">
        <v>0</v>
      </c>
      <c r="N40" s="64">
        <v>0</v>
      </c>
    </row>
    <row r="41" spans="1:14" ht="18" customHeight="1" x14ac:dyDescent="0.2">
      <c r="A41" s="24" t="s">
        <v>92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1460</v>
      </c>
      <c r="K41" s="79">
        <v>330</v>
      </c>
      <c r="L41" s="79">
        <v>10</v>
      </c>
      <c r="M41" s="79">
        <v>0</v>
      </c>
      <c r="N41" s="79">
        <v>0</v>
      </c>
    </row>
    <row r="42" spans="1:14" ht="18" customHeight="1" x14ac:dyDescent="0.2">
      <c r="A42" s="143" t="s">
        <v>93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1620</v>
      </c>
      <c r="L42" s="146">
        <v>310</v>
      </c>
      <c r="M42" s="146">
        <v>10</v>
      </c>
      <c r="N42" s="146">
        <v>0</v>
      </c>
    </row>
    <row r="43" spans="1:14" ht="18" customHeight="1" x14ac:dyDescent="0.25">
      <c r="A43" s="79" t="s">
        <v>94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100</v>
      </c>
      <c r="L43" s="79">
        <v>1720</v>
      </c>
      <c r="M43" s="79">
        <v>330</v>
      </c>
      <c r="N43" s="79">
        <v>10</v>
      </c>
    </row>
    <row r="44" spans="1:14" ht="18" customHeight="1" x14ac:dyDescent="0.25">
      <c r="A44" s="138" t="s">
        <v>95</v>
      </c>
      <c r="B44" s="144"/>
      <c r="C44" s="144"/>
      <c r="D44" s="144"/>
      <c r="E44" s="138"/>
      <c r="F44" s="138"/>
      <c r="G44" s="197"/>
      <c r="H44" s="138"/>
      <c r="I44" s="138"/>
      <c r="J44" s="138"/>
      <c r="K44" s="138"/>
      <c r="L44" s="138">
        <v>100</v>
      </c>
      <c r="M44" s="138">
        <v>1760</v>
      </c>
      <c r="N44" s="138">
        <v>340</v>
      </c>
    </row>
    <row r="45" spans="1:14" ht="18" customHeight="1" x14ac:dyDescent="0.25">
      <c r="A45" s="79" t="s">
        <v>96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100</v>
      </c>
      <c r="N45" s="79">
        <v>1830</v>
      </c>
    </row>
    <row r="46" spans="1:14" ht="18" customHeight="1" thickBot="1" x14ac:dyDescent="0.3">
      <c r="A46" s="205" t="s">
        <v>130</v>
      </c>
      <c r="B46" s="177"/>
      <c r="C46" s="177"/>
      <c r="D46" s="177"/>
      <c r="E46" s="79"/>
      <c r="F46" s="79"/>
      <c r="G46" s="204"/>
      <c r="H46" s="204"/>
      <c r="I46" s="204"/>
      <c r="J46" s="204"/>
      <c r="K46" s="204"/>
      <c r="L46" s="204"/>
      <c r="M46" s="204"/>
      <c r="N46" s="205">
        <v>100</v>
      </c>
    </row>
    <row r="47" spans="1:14" ht="18" customHeight="1" thickTop="1" x14ac:dyDescent="0.2">
      <c r="A47" s="202" t="s">
        <v>59</v>
      </c>
      <c r="B47" s="203">
        <v>1407.1458600000003</v>
      </c>
      <c r="C47" s="203">
        <v>1668.6880800000001</v>
      </c>
      <c r="D47" s="203">
        <v>1212.3233723494</v>
      </c>
      <c r="E47" s="203">
        <v>1311.4050300000001</v>
      </c>
      <c r="F47" s="203">
        <v>1461.1145083628098</v>
      </c>
      <c r="G47" s="203">
        <v>1641.5402611491133</v>
      </c>
      <c r="H47" s="203">
        <v>1537.872180320431</v>
      </c>
      <c r="I47" s="203">
        <v>1868.7287504000001</v>
      </c>
      <c r="J47" s="203">
        <v>1920</v>
      </c>
      <c r="K47" s="203">
        <v>2060</v>
      </c>
      <c r="L47" s="203">
        <v>2140</v>
      </c>
      <c r="M47" s="203">
        <v>2200</v>
      </c>
      <c r="N47" s="203">
        <v>2280</v>
      </c>
    </row>
    <row r="48" spans="1:14" ht="18" customHeight="1" x14ac:dyDescent="0.2">
      <c r="A48" s="8" t="s">
        <v>10</v>
      </c>
      <c r="B48" s="9"/>
      <c r="C48" s="9">
        <v>18.586717087026059</v>
      </c>
      <c r="D48" s="9">
        <v>-27.348712627623016</v>
      </c>
      <c r="E48" s="9">
        <v>8.1728736664200987</v>
      </c>
      <c r="F48" s="9">
        <v>11.415960358395893</v>
      </c>
      <c r="G48" s="9">
        <v>12.348501897258689</v>
      </c>
      <c r="H48" s="9">
        <v>-6.3152932207774519</v>
      </c>
      <c r="I48" s="9">
        <v>21.513918667195853</v>
      </c>
      <c r="J48" s="9">
        <v>2.7436432167603497</v>
      </c>
      <c r="K48" s="9">
        <v>7.2916666666666741</v>
      </c>
      <c r="L48" s="9">
        <v>3.8834951456310662</v>
      </c>
      <c r="M48" s="9">
        <v>2.8037383177569986</v>
      </c>
      <c r="N48" s="9">
        <v>3.6363636363636376</v>
      </c>
    </row>
    <row r="50" spans="2:11" ht="18" customHeight="1" x14ac:dyDescent="0.2">
      <c r="B50" s="62"/>
      <c r="C50" s="62"/>
      <c r="D50" s="62"/>
      <c r="E50" s="62"/>
      <c r="F50" s="140"/>
      <c r="G50" s="140"/>
      <c r="H50" s="140"/>
      <c r="I50" s="140"/>
      <c r="J50" s="140"/>
      <c r="K50" s="140"/>
    </row>
    <row r="51" spans="2:11" ht="18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2:11" ht="18" customHeight="1" x14ac:dyDescent="0.2">
      <c r="B57" s="62"/>
      <c r="C57" s="62"/>
      <c r="D57" s="62"/>
      <c r="E57" s="62"/>
      <c r="F57" s="62"/>
    </row>
    <row r="58" spans="2:11" ht="18" customHeight="1" x14ac:dyDescent="0.2">
      <c r="B58" s="62"/>
      <c r="C58" s="62"/>
      <c r="D58" s="62"/>
      <c r="E58" s="62"/>
      <c r="F58" s="62"/>
    </row>
    <row r="59" spans="2:11" ht="18" customHeight="1" x14ac:dyDescent="0.2">
      <c r="B59" s="62"/>
      <c r="C59" s="62"/>
      <c r="D59" s="62"/>
      <c r="E59" s="62"/>
      <c r="F59" s="62"/>
    </row>
    <row r="60" spans="2:11" ht="18" customHeight="1" x14ac:dyDescent="0.2">
      <c r="B60" s="62"/>
      <c r="C60" s="62"/>
      <c r="D60" s="62"/>
      <c r="E60" s="62"/>
      <c r="F60" s="62"/>
    </row>
    <row r="61" spans="2:11" ht="18" customHeight="1" x14ac:dyDescent="0.2">
      <c r="C61" s="62"/>
      <c r="D61" s="62"/>
      <c r="E61" s="62"/>
      <c r="F61" s="62"/>
    </row>
    <row r="62" spans="2:11" ht="18" customHeight="1" x14ac:dyDescent="0.2">
      <c r="D62" s="62"/>
      <c r="E62" s="62"/>
      <c r="F62" s="62"/>
    </row>
    <row r="63" spans="2:11" ht="18" customHeight="1" x14ac:dyDescent="0.2">
      <c r="E63" s="62"/>
      <c r="F63" s="62"/>
    </row>
    <row r="64" spans="2:11" ht="18" customHeight="1" x14ac:dyDescent="0.2">
      <c r="F64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N39"/>
  <sheetViews>
    <sheetView zoomScaleNormal="100" workbookViewId="0"/>
  </sheetViews>
  <sheetFormatPr defaultColWidth="8.85546875" defaultRowHeight="18" customHeight="1" x14ac:dyDescent="0.2"/>
  <cols>
    <col min="1" max="1" width="37.28515625" style="1" customWidth="1"/>
    <col min="2" max="2" width="9" style="1" hidden="1" customWidth="1"/>
    <col min="3" max="3" width="9.28515625" style="1" hidden="1" customWidth="1"/>
    <col min="4" max="4" width="8.7109375" style="1" hidden="1" customWidth="1"/>
    <col min="5" max="5" width="9.28515625" style="1" hidden="1" customWidth="1"/>
    <col min="6" max="6" width="1.140625" style="1" hidden="1" customWidth="1"/>
    <col min="7" max="8" width="9.5703125" style="1" hidden="1" customWidth="1"/>
    <col min="9" max="12" width="9.5703125" style="1" customWidth="1"/>
    <col min="13" max="16384" width="8.85546875" style="1"/>
  </cols>
  <sheetData>
    <row r="1" spans="1:14" ht="18" customHeight="1" x14ac:dyDescent="0.25">
      <c r="A1" s="104" t="s">
        <v>97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 t="s">
        <v>6</v>
      </c>
    </row>
    <row r="2" spans="1:14" ht="18" customHeight="1" x14ac:dyDescent="0.2">
      <c r="A2" s="123" t="s">
        <v>98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98"/>
    </row>
    <row r="3" spans="1:14" ht="18" customHeight="1" x14ac:dyDescent="0.2">
      <c r="A3" s="126" t="s">
        <v>31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 t="s">
        <v>2</v>
      </c>
      <c r="K3" s="133" t="s">
        <v>3</v>
      </c>
      <c r="L3" s="133" t="s">
        <v>4</v>
      </c>
      <c r="M3" s="133" t="s">
        <v>5</v>
      </c>
      <c r="N3" s="199" t="s">
        <v>132</v>
      </c>
    </row>
    <row r="4" spans="1:14" ht="18" customHeight="1" x14ac:dyDescent="0.2">
      <c r="A4" s="182" t="s">
        <v>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 customHeight="1" x14ac:dyDescent="0.2">
      <c r="A5" s="92" t="s">
        <v>100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45694.281007999998</v>
      </c>
      <c r="K5" s="93">
        <v>47000</v>
      </c>
      <c r="L5" s="93">
        <v>48000</v>
      </c>
      <c r="M5" s="93">
        <v>49000</v>
      </c>
      <c r="N5" s="93">
        <v>50000</v>
      </c>
    </row>
    <row r="6" spans="1:14" ht="18" customHeight="1" x14ac:dyDescent="0.2">
      <c r="A6" s="92" t="s">
        <v>101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54202.835856999998</v>
      </c>
      <c r="K6" s="93">
        <v>54000</v>
      </c>
      <c r="L6" s="93">
        <v>54500</v>
      </c>
      <c r="M6" s="93">
        <v>55000</v>
      </c>
      <c r="N6" s="93">
        <v>55500</v>
      </c>
    </row>
    <row r="7" spans="1:14" ht="18" customHeight="1" x14ac:dyDescent="0.2">
      <c r="A7" s="179" t="s">
        <v>134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1.0660362660388698</v>
      </c>
      <c r="K7" s="46">
        <v>1.0660362660388698</v>
      </c>
      <c r="L7" s="46">
        <v>1.0660362660388698</v>
      </c>
      <c r="M7" s="46">
        <v>1.0660362660388698</v>
      </c>
      <c r="N7" s="46">
        <v>1.0660362660388698</v>
      </c>
    </row>
    <row r="8" spans="1:14" ht="18" customHeight="1" x14ac:dyDescent="0.2">
      <c r="A8" s="24" t="s">
        <v>102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1064.9394945081319</v>
      </c>
      <c r="K8" s="94">
        <v>1076.6966286992583</v>
      </c>
      <c r="L8" s="94">
        <v>1092.6871726898416</v>
      </c>
      <c r="M8" s="94">
        <v>1108.6777166804247</v>
      </c>
      <c r="N8" s="94">
        <v>1124.6682606710076</v>
      </c>
    </row>
    <row r="9" spans="1:14" ht="18" customHeight="1" x14ac:dyDescent="0.2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118336.897274</v>
      </c>
      <c r="K9" s="93">
        <v>123000</v>
      </c>
      <c r="L9" s="93">
        <v>125000</v>
      </c>
      <c r="M9" s="93">
        <v>128000</v>
      </c>
      <c r="N9" s="93">
        <v>130000</v>
      </c>
    </row>
    <row r="10" spans="1:14" ht="18" customHeight="1" x14ac:dyDescent="0.2">
      <c r="A10" s="179" t="s">
        <v>129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0.49108537737669977</v>
      </c>
      <c r="K10" s="46">
        <v>0.48970339930742346</v>
      </c>
      <c r="L10" s="46">
        <v>0.48970339930742346</v>
      </c>
      <c r="M10" s="46">
        <v>0.48970339930742346</v>
      </c>
      <c r="N10" s="46">
        <v>0.48970339930742346</v>
      </c>
    </row>
    <row r="11" spans="1:14" ht="18" customHeight="1" x14ac:dyDescent="0.2">
      <c r="A11" s="24" t="s">
        <v>102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581.13519855390052</v>
      </c>
      <c r="K11" s="94">
        <v>602.33518114813091</v>
      </c>
      <c r="L11" s="94">
        <v>612.12924913427935</v>
      </c>
      <c r="M11" s="94">
        <v>626.82035111350206</v>
      </c>
      <c r="N11" s="94">
        <v>636.61441909965049</v>
      </c>
    </row>
    <row r="12" spans="1:14" ht="18" customHeight="1" x14ac:dyDescent="0.2">
      <c r="A12" s="97" t="s">
        <v>104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7927.7045840000001</v>
      </c>
      <c r="K12" s="93">
        <v>8400</v>
      </c>
      <c r="L12" s="93">
        <v>8600</v>
      </c>
      <c r="M12" s="93">
        <v>8700</v>
      </c>
      <c r="N12" s="93">
        <v>8800</v>
      </c>
    </row>
    <row r="13" spans="1:14" ht="18" customHeight="1" x14ac:dyDescent="0.2">
      <c r="A13" s="179" t="s">
        <v>133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1.1646028782009168</v>
      </c>
      <c r="K13" s="46">
        <v>1.1646028782009168</v>
      </c>
      <c r="L13" s="46">
        <v>1.1646028782009168</v>
      </c>
      <c r="M13" s="46">
        <v>1.1646028782009168</v>
      </c>
      <c r="N13" s="46">
        <v>1.1646028782009168</v>
      </c>
    </row>
    <row r="14" spans="1:14" ht="18" customHeight="1" x14ac:dyDescent="0.2">
      <c r="A14" s="24" t="s">
        <v>102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92.326275760530024</v>
      </c>
      <c r="K14" s="94">
        <v>97.82664176887701</v>
      </c>
      <c r="L14" s="94">
        <v>100.15584752527884</v>
      </c>
      <c r="M14" s="94">
        <v>101.32045040347975</v>
      </c>
      <c r="N14" s="94">
        <v>102.48505328168068</v>
      </c>
    </row>
    <row r="15" spans="1:14" ht="18" customHeight="1" x14ac:dyDescent="0.2">
      <c r="A15" s="97" t="s">
        <v>105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2635.3173809999998</v>
      </c>
      <c r="K15" s="93">
        <v>2550</v>
      </c>
      <c r="L15" s="93">
        <v>2600</v>
      </c>
      <c r="M15" s="93">
        <v>2650</v>
      </c>
      <c r="N15" s="93">
        <v>2700</v>
      </c>
    </row>
    <row r="16" spans="1:14" ht="18" customHeight="1" x14ac:dyDescent="0.2">
      <c r="A16" s="8" t="s">
        <v>106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3.03753717250365</v>
      </c>
      <c r="K16" s="95">
        <v>3.03753717250365</v>
      </c>
      <c r="L16" s="95">
        <v>3.03753717250365</v>
      </c>
      <c r="M16" s="95">
        <v>3.03753717250365</v>
      </c>
      <c r="N16" s="95">
        <v>3.03753717250365</v>
      </c>
    </row>
    <row r="17" spans="1:14" ht="18" customHeight="1" x14ac:dyDescent="0.2">
      <c r="A17" s="24" t="s">
        <v>102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80.048745061324638</v>
      </c>
      <c r="K17" s="94">
        <v>77.457197898843077</v>
      </c>
      <c r="L17" s="94">
        <v>78.975966485094901</v>
      </c>
      <c r="M17" s="94">
        <v>80.494735071346724</v>
      </c>
      <c r="N17" s="94">
        <v>82.013503657598562</v>
      </c>
    </row>
    <row r="18" spans="1:14" ht="18" customHeight="1" x14ac:dyDescent="0.2">
      <c r="A18" s="97" t="s">
        <v>107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2350.9513550000001</v>
      </c>
      <c r="K18" s="93">
        <v>2200</v>
      </c>
      <c r="L18" s="93">
        <v>2200</v>
      </c>
      <c r="M18" s="93">
        <v>2200</v>
      </c>
      <c r="N18" s="93">
        <v>2200</v>
      </c>
    </row>
    <row r="19" spans="1:14" ht="18" customHeight="1" x14ac:dyDescent="0.2">
      <c r="A19" s="8" t="s">
        <v>108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0.52115426001543241</v>
      </c>
      <c r="K19" s="46">
        <v>0.52115426001543241</v>
      </c>
      <c r="L19" s="46">
        <v>0.52115426001543241</v>
      </c>
      <c r="M19" s="46">
        <v>0.52115426001543241</v>
      </c>
      <c r="N19" s="46">
        <v>0.52115426001543241</v>
      </c>
    </row>
    <row r="20" spans="1:14" ht="18" customHeight="1" x14ac:dyDescent="0.2">
      <c r="A20" s="24" t="s">
        <v>102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12.252083137473033</v>
      </c>
      <c r="K20" s="94">
        <v>11.465393720339513</v>
      </c>
      <c r="L20" s="94">
        <v>11.465393720339513</v>
      </c>
      <c r="M20" s="94">
        <v>11.465393720339513</v>
      </c>
      <c r="N20" s="94">
        <v>11.465393720339513</v>
      </c>
    </row>
    <row r="21" spans="1:14" ht="18" customHeight="1" x14ac:dyDescent="0.2">
      <c r="A21" s="97" t="s">
        <v>109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601.86221899999998</v>
      </c>
      <c r="K21" s="93">
        <v>600</v>
      </c>
      <c r="L21" s="93">
        <v>600</v>
      </c>
      <c r="M21" s="93">
        <v>600</v>
      </c>
      <c r="N21" s="93">
        <v>600</v>
      </c>
    </row>
    <row r="22" spans="1:14" ht="18" customHeight="1" x14ac:dyDescent="0.2">
      <c r="A22" s="8" t="s">
        <v>110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3.7773575168171982</v>
      </c>
      <c r="K22" s="46">
        <v>3.7773575168171982</v>
      </c>
      <c r="L22" s="46">
        <v>3.7773575168171982</v>
      </c>
      <c r="M22" s="46">
        <v>3.7773575168171982</v>
      </c>
      <c r="N22" s="46">
        <v>3.7773575168171982</v>
      </c>
    </row>
    <row r="23" spans="1:14" ht="18" customHeight="1" x14ac:dyDescent="0.2">
      <c r="A23" s="24" t="s">
        <v>102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22.734487770279287</v>
      </c>
      <c r="K23" s="96">
        <v>22.664145100903188</v>
      </c>
      <c r="L23" s="96">
        <v>22.664145100903188</v>
      </c>
      <c r="M23" s="96">
        <v>22.664145100903188</v>
      </c>
      <c r="N23" s="96">
        <v>22.664145100903188</v>
      </c>
    </row>
    <row r="24" spans="1:14" ht="18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8" customHeight="1" x14ac:dyDescent="0.2">
      <c r="A25" s="97" t="s">
        <v>111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231749.84967799997</v>
      </c>
      <c r="K25" s="98">
        <v>237750</v>
      </c>
      <c r="L25" s="98">
        <v>241500</v>
      </c>
      <c r="M25" s="98">
        <v>246150</v>
      </c>
      <c r="N25" s="98">
        <v>249800</v>
      </c>
    </row>
    <row r="26" spans="1:14" ht="18" customHeight="1" thickBot="1" x14ac:dyDescent="0.25">
      <c r="A26" s="111" t="s">
        <v>112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1.4619492107165177</v>
      </c>
      <c r="K26" s="112">
        <v>2.5890633069824309</v>
      </c>
      <c r="L26" s="112">
        <v>1.577287066246047</v>
      </c>
      <c r="M26" s="112">
        <v>1.9254658385093215</v>
      </c>
      <c r="N26" s="112">
        <v>1.4828356693073363</v>
      </c>
    </row>
    <row r="27" spans="1:14" ht="18" customHeight="1" thickTop="1" x14ac:dyDescent="0.2">
      <c r="A27" s="182" t="s">
        <v>113</v>
      </c>
      <c r="B27" s="183">
        <v>1183.8078999999998</v>
      </c>
      <c r="C27" s="183">
        <v>1226.4150999999999</v>
      </c>
      <c r="D27" s="183">
        <v>1299.5736999999999</v>
      </c>
      <c r="E27" s="183">
        <v>1369.7307472129851</v>
      </c>
      <c r="F27" s="183">
        <v>1535.1833968568599</v>
      </c>
      <c r="G27" s="183">
        <v>1628.7736197529248</v>
      </c>
      <c r="H27" s="183">
        <v>1675.3337327129893</v>
      </c>
      <c r="I27" s="183">
        <v>1801.5146030881003</v>
      </c>
      <c r="J27" s="183">
        <v>1853.4362847916393</v>
      </c>
      <c r="K27" s="183">
        <v>1890</v>
      </c>
      <c r="L27" s="183">
        <v>1920</v>
      </c>
      <c r="M27" s="183">
        <v>1950</v>
      </c>
      <c r="N27" s="183">
        <v>1980</v>
      </c>
    </row>
    <row r="28" spans="1:14" ht="18" customHeight="1" x14ac:dyDescent="0.2">
      <c r="A28" s="8" t="s">
        <v>112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2.8821127297295579</v>
      </c>
      <c r="K28" s="9">
        <v>1.9727527462575445</v>
      </c>
      <c r="L28" s="9">
        <v>1.5873015873015817</v>
      </c>
      <c r="M28" s="9">
        <v>1.5625</v>
      </c>
      <c r="N28" s="9">
        <v>1.538461538461533</v>
      </c>
    </row>
    <row r="29" spans="1:14" ht="18" customHeight="1" x14ac:dyDescent="0.2">
      <c r="A29" s="101"/>
      <c r="B29" s="102"/>
      <c r="C29" s="102"/>
      <c r="D29" s="103"/>
      <c r="E29" s="103"/>
      <c r="F29" s="103"/>
      <c r="G29" s="172"/>
      <c r="H29" s="184"/>
      <c r="I29" s="210"/>
      <c r="J29" s="17"/>
      <c r="K29" s="17"/>
      <c r="L29" s="17"/>
      <c r="M29" s="17"/>
      <c r="N29" s="36"/>
    </row>
    <row r="30" spans="1:14" ht="18" customHeight="1" x14ac:dyDescent="0.2">
      <c r="A30" s="134"/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</row>
    <row r="31" spans="1:14" ht="18" customHeight="1" x14ac:dyDescent="0.25">
      <c r="A31" s="104" t="s">
        <v>114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7"/>
    </row>
    <row r="32" spans="1:14" ht="18" customHeight="1" x14ac:dyDescent="0.2">
      <c r="A32" s="126" t="s">
        <v>71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2</v>
      </c>
      <c r="K32" s="133" t="s">
        <v>3</v>
      </c>
      <c r="L32" s="133" t="s">
        <v>4</v>
      </c>
      <c r="M32" s="133" t="s">
        <v>5</v>
      </c>
      <c r="N32" s="199" t="s">
        <v>132</v>
      </c>
    </row>
    <row r="33" spans="1:14" ht="18" customHeight="1" x14ac:dyDescent="0.2">
      <c r="A33" s="180" t="s">
        <v>115</v>
      </c>
      <c r="B33" s="181" t="s">
        <v>0</v>
      </c>
      <c r="C33" s="181" t="s">
        <v>0</v>
      </c>
      <c r="D33" s="181" t="s">
        <v>0</v>
      </c>
      <c r="E33" s="181">
        <v>1349.0709999999999</v>
      </c>
      <c r="F33" s="181">
        <v>1515.116</v>
      </c>
      <c r="G33" s="181">
        <v>1603.991</v>
      </c>
      <c r="H33" s="181">
        <v>1657.6469999999999</v>
      </c>
      <c r="I33" s="181">
        <v>1774.327</v>
      </c>
      <c r="J33" s="181">
        <v>1830</v>
      </c>
      <c r="K33" s="181">
        <v>1860</v>
      </c>
      <c r="L33" s="181">
        <v>1890</v>
      </c>
      <c r="M33" s="181">
        <v>1920</v>
      </c>
      <c r="N33" s="181">
        <v>1950</v>
      </c>
    </row>
    <row r="34" spans="1:14" ht="18" customHeight="1" x14ac:dyDescent="0.2">
      <c r="A34" s="24" t="s">
        <v>116</v>
      </c>
      <c r="B34" s="21" t="s">
        <v>0</v>
      </c>
      <c r="C34" s="21" t="s">
        <v>0</v>
      </c>
      <c r="D34" s="21" t="s">
        <v>0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</row>
    <row r="35" spans="1:14" ht="18" customHeight="1" thickBot="1" x14ac:dyDescent="0.25">
      <c r="A35" s="147" t="s">
        <v>117</v>
      </c>
      <c r="B35" s="196"/>
      <c r="C35" s="196"/>
      <c r="D35" s="196"/>
      <c r="E35" s="196">
        <v>-6.2670000000000003</v>
      </c>
      <c r="F35" s="196">
        <v>-11.706</v>
      </c>
      <c r="G35" s="196">
        <v>-9.3420000000000005</v>
      </c>
      <c r="H35" s="196">
        <v>-4.5</v>
      </c>
      <c r="I35" s="196">
        <v>-9.4390000000000001</v>
      </c>
      <c r="J35" s="196">
        <v>-10</v>
      </c>
      <c r="K35" s="196">
        <v>-10</v>
      </c>
      <c r="L35" s="196">
        <v>-10</v>
      </c>
      <c r="M35" s="196">
        <v>-10</v>
      </c>
      <c r="N35" s="196">
        <v>-10</v>
      </c>
    </row>
    <row r="36" spans="1:14" ht="18" customHeight="1" thickTop="1" x14ac:dyDescent="0.2">
      <c r="A36" s="182" t="s">
        <v>59</v>
      </c>
      <c r="B36" s="183">
        <v>1170</v>
      </c>
      <c r="C36" s="183">
        <v>1199</v>
      </c>
      <c r="D36" s="183">
        <v>1270</v>
      </c>
      <c r="E36" s="183">
        <v>1362.9269999999999</v>
      </c>
      <c r="F36" s="183">
        <v>1511.6420000000001</v>
      </c>
      <c r="G36" s="183">
        <v>1604.0129999999999</v>
      </c>
      <c r="H36" s="183">
        <v>1669.703</v>
      </c>
      <c r="I36" s="183">
        <v>1774.1079999999999</v>
      </c>
      <c r="J36" s="183">
        <v>1830</v>
      </c>
      <c r="K36" s="183">
        <v>1860</v>
      </c>
      <c r="L36" s="183">
        <v>1890</v>
      </c>
      <c r="M36" s="183">
        <v>1920</v>
      </c>
      <c r="N36" s="183">
        <v>1950</v>
      </c>
    </row>
    <row r="37" spans="1:14" ht="18" customHeight="1" x14ac:dyDescent="0.2">
      <c r="A37" s="173" t="s">
        <v>112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3.1504282715595799</v>
      </c>
      <c r="K37" s="171">
        <v>1.6393442622950838</v>
      </c>
      <c r="L37" s="171">
        <v>1.6129032258064502</v>
      </c>
      <c r="M37" s="171">
        <v>1.5873015873015817</v>
      </c>
      <c r="N37" s="171">
        <v>1.5625</v>
      </c>
    </row>
    <row r="38" spans="1:14" ht="18" customHeight="1" x14ac:dyDescent="0.2">
      <c r="E38" s="43"/>
      <c r="F38" s="43"/>
      <c r="G38" s="43"/>
    </row>
    <row r="39" spans="1:14" ht="18" customHeight="1" x14ac:dyDescent="0.2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N67"/>
  <sheetViews>
    <sheetView zoomScaleNormal="100" workbookViewId="0">
      <selection activeCell="P50" sqref="P50"/>
    </sheetView>
  </sheetViews>
  <sheetFormatPr defaultColWidth="8.85546875" defaultRowHeight="18" customHeight="1" x14ac:dyDescent="0.2"/>
  <cols>
    <col min="1" max="1" width="32" style="1" customWidth="1"/>
    <col min="2" max="2" width="10.140625" style="1" hidden="1" customWidth="1"/>
    <col min="3" max="5" width="9.42578125" style="1" hidden="1" customWidth="1"/>
    <col min="6" max="6" width="9.5703125" style="1" hidden="1" customWidth="1"/>
    <col min="7" max="8" width="10.140625" style="1" hidden="1" customWidth="1"/>
    <col min="9" max="14" width="10.140625" style="1" customWidth="1"/>
    <col min="15" max="16384" width="8.85546875" style="1"/>
  </cols>
  <sheetData>
    <row r="1" spans="1:14" ht="18" customHeight="1" x14ac:dyDescent="0.25">
      <c r="A1" s="38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 t="s">
        <v>6</v>
      </c>
    </row>
    <row r="2" spans="1:14" ht="18" customHeight="1" x14ac:dyDescent="0.2">
      <c r="A2" s="119" t="s">
        <v>71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132</v>
      </c>
    </row>
    <row r="3" spans="1:14" ht="18" customHeight="1" x14ac:dyDescent="0.2">
      <c r="A3" s="130" t="s">
        <v>119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 customHeight="1" x14ac:dyDescent="0.2">
      <c r="A4" s="11" t="s">
        <v>120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18860</v>
      </c>
      <c r="K4" s="10">
        <v>19960</v>
      </c>
      <c r="L4" s="10">
        <v>20540</v>
      </c>
      <c r="M4" s="10">
        <v>21310</v>
      </c>
      <c r="N4" s="10">
        <v>22060</v>
      </c>
    </row>
    <row r="5" spans="1:14" ht="18" customHeight="1" x14ac:dyDescent="0.2">
      <c r="A5" s="8" t="s">
        <v>10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-0.22772044562670013</v>
      </c>
      <c r="K5" s="9">
        <v>5.8324496288441052</v>
      </c>
      <c r="L5" s="9">
        <v>2.9058116232465014</v>
      </c>
      <c r="M5" s="9">
        <v>3.7487828627069231</v>
      </c>
      <c r="N5" s="9">
        <v>3.5194744251525023</v>
      </c>
    </row>
    <row r="6" spans="1:14" ht="18" customHeight="1" x14ac:dyDescent="0.2">
      <c r="A6" s="63" t="s">
        <v>121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1920</v>
      </c>
      <c r="K6" s="64">
        <v>2060</v>
      </c>
      <c r="L6" s="64">
        <v>2140</v>
      </c>
      <c r="M6" s="64">
        <v>2200</v>
      </c>
      <c r="N6" s="64">
        <v>2280</v>
      </c>
    </row>
    <row r="7" spans="1:14" ht="18" customHeight="1" x14ac:dyDescent="0.2">
      <c r="A7" s="8" t="s">
        <v>10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2.7436432167603497</v>
      </c>
      <c r="K7" s="9">
        <v>7.2916666666666741</v>
      </c>
      <c r="L7" s="9">
        <v>3.8834951456310662</v>
      </c>
      <c r="M7" s="9">
        <v>2.8037383177569986</v>
      </c>
      <c r="N7" s="9">
        <v>3.6363636363636376</v>
      </c>
    </row>
    <row r="8" spans="1:14" ht="18" customHeight="1" x14ac:dyDescent="0.2">
      <c r="A8" s="92" t="s">
        <v>122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1830</v>
      </c>
      <c r="K8" s="93">
        <v>1860</v>
      </c>
      <c r="L8" s="93">
        <v>1890</v>
      </c>
      <c r="M8" s="93">
        <v>1920</v>
      </c>
      <c r="N8" s="93">
        <v>1950</v>
      </c>
    </row>
    <row r="9" spans="1:14" ht="18" customHeight="1" thickBot="1" x14ac:dyDescent="0.25">
      <c r="A9" s="111" t="s">
        <v>10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3.1504282715595799</v>
      </c>
      <c r="K9" s="112">
        <v>1.6393442622950838</v>
      </c>
      <c r="L9" s="112">
        <v>1.6129032258064502</v>
      </c>
      <c r="M9" s="112">
        <v>1.5873015873015817</v>
      </c>
      <c r="N9" s="112">
        <v>1.5625</v>
      </c>
    </row>
    <row r="10" spans="1:14" ht="18" customHeight="1" thickTop="1" x14ac:dyDescent="0.2">
      <c r="A10" s="108" t="s">
        <v>123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22610</v>
      </c>
      <c r="K10" s="110">
        <v>23880</v>
      </c>
      <c r="L10" s="110">
        <v>24570</v>
      </c>
      <c r="M10" s="110">
        <v>25430</v>
      </c>
      <c r="N10" s="110">
        <v>26290</v>
      </c>
    </row>
    <row r="11" spans="1:14" ht="18" customHeight="1" x14ac:dyDescent="0.2">
      <c r="A11" s="8" t="s">
        <v>10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0.28438517668751828</v>
      </c>
      <c r="K11" s="9">
        <v>5.6169836355594915</v>
      </c>
      <c r="L11" s="9">
        <v>2.8894472361808976</v>
      </c>
      <c r="M11" s="9">
        <v>3.5002035002035026</v>
      </c>
      <c r="N11" s="9">
        <v>3.3818324813212675</v>
      </c>
    </row>
    <row r="12" spans="1:14" ht="26.25" customHeight="1" x14ac:dyDescent="0.2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4" ht="27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4" ht="15.75" customHeight="1" x14ac:dyDescent="0.2">
      <c r="A14" s="11" t="s">
        <v>124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120.48280303030305</v>
      </c>
      <c r="I14" s="53">
        <v>120.48280303030305</v>
      </c>
      <c r="J14" s="53">
        <v>121.68280303030305</v>
      </c>
      <c r="K14" s="53">
        <v>123.08280303030305</v>
      </c>
      <c r="L14" s="53">
        <v>124.78280303030306</v>
      </c>
      <c r="M14" s="53">
        <v>126.58280303030305</v>
      </c>
      <c r="N14" s="53">
        <v>128.58280303030307</v>
      </c>
    </row>
    <row r="15" spans="1:14" ht="15.75" customHeight="1" x14ac:dyDescent="0.2">
      <c r="A15" s="8" t="s">
        <v>125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0.7</v>
      </c>
      <c r="I15" s="12">
        <v>0.7</v>
      </c>
      <c r="J15" s="12">
        <v>1.2</v>
      </c>
      <c r="K15" s="12">
        <v>1.4</v>
      </c>
      <c r="L15" s="12">
        <v>1.7</v>
      </c>
      <c r="M15" s="12">
        <v>1.8</v>
      </c>
      <c r="N15" s="12">
        <v>2</v>
      </c>
    </row>
    <row r="16" spans="1:14" ht="15.75" customHeight="1" x14ac:dyDescent="0.2">
      <c r="A16" s="11" t="s">
        <v>126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128.00067963353911</v>
      </c>
      <c r="I16" s="53">
        <v>128.00067963353911</v>
      </c>
      <c r="J16" s="53">
        <v>128.6006796335391</v>
      </c>
      <c r="K16" s="53">
        <v>131.2006796335391</v>
      </c>
      <c r="L16" s="53">
        <v>132.80067963353909</v>
      </c>
      <c r="M16" s="53">
        <v>134.98845970794997</v>
      </c>
      <c r="N16" s="53">
        <v>137.18845970794996</v>
      </c>
    </row>
    <row r="17" spans="1:14" ht="15.75" customHeight="1" x14ac:dyDescent="0.2">
      <c r="A17" s="8" t="s">
        <v>127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-2.072715571410626</v>
      </c>
      <c r="I17" s="12">
        <v>-2.072715571410626</v>
      </c>
      <c r="J17" s="12">
        <v>0.6</v>
      </c>
      <c r="K17" s="12">
        <v>2.6</v>
      </c>
      <c r="L17" s="12">
        <v>1.6</v>
      </c>
      <c r="M17" s="12">
        <v>2.1877800744108953</v>
      </c>
      <c r="N17" s="12">
        <v>2.2000000000000002</v>
      </c>
    </row>
    <row r="18" spans="1:14" ht="18" customHeight="1" x14ac:dyDescent="0.2">
      <c r="C18" s="47"/>
    </row>
    <row r="19" spans="1:14" ht="18" customHeight="1" x14ac:dyDescent="0.2">
      <c r="A19" s="11" t="s">
        <v>128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0.9840650306071832</v>
      </c>
      <c r="I19" s="37">
        <v>0.9840650306071832</v>
      </c>
      <c r="J19" s="37">
        <v>0.98867781094596507</v>
      </c>
      <c r="K19" s="37">
        <v>1.0086665257473533</v>
      </c>
      <c r="L19" s="37">
        <v>1.0209672733174382</v>
      </c>
      <c r="M19" s="37">
        <v>1.0377868548388072</v>
      </c>
      <c r="N19" s="37">
        <v>1.054700382747674</v>
      </c>
    </row>
    <row r="20" spans="1:14" ht="18" customHeight="1" x14ac:dyDescent="0.2">
      <c r="H20" s="17"/>
      <c r="I20" s="17"/>
    </row>
    <row r="21" spans="1:14" ht="18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4" ht="18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4" ht="18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4" ht="18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4" ht="18" customHeight="1" x14ac:dyDescent="0.2">
      <c r="A25" s="11" t="s">
        <v>120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19209.143209930276</v>
      </c>
      <c r="J25" s="44">
        <v>19075.981873159253</v>
      </c>
      <c r="K25" s="44">
        <v>19788.502434152851</v>
      </c>
      <c r="L25" s="44">
        <v>20118.176690678039</v>
      </c>
      <c r="M25" s="44">
        <v>20534.081637900439</v>
      </c>
      <c r="N25" s="44">
        <v>20915.89266567814</v>
      </c>
    </row>
    <row r="26" spans="1:14" ht="18" customHeight="1" x14ac:dyDescent="0.2">
      <c r="A26" s="63" t="s">
        <v>121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1898.9890833199975</v>
      </c>
      <c r="J26" s="44">
        <v>1941.9875501837628</v>
      </c>
      <c r="K26" s="44">
        <v>2042.3003514205848</v>
      </c>
      <c r="L26" s="44">
        <v>2096.0515149976145</v>
      </c>
      <c r="M26" s="44">
        <v>2119.8958049451417</v>
      </c>
      <c r="N26" s="44">
        <v>2161.7513725179583</v>
      </c>
    </row>
    <row r="27" spans="1:14" ht="18" customHeight="1" x14ac:dyDescent="0.2">
      <c r="A27" s="92" t="s">
        <v>122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1802.8361386902939</v>
      </c>
      <c r="J27" s="44">
        <v>1850.9568837688989</v>
      </c>
      <c r="K27" s="44">
        <v>1844.0187639040232</v>
      </c>
      <c r="L27" s="44">
        <v>1851.1856838063045</v>
      </c>
      <c r="M27" s="44">
        <v>1850.0908843157599</v>
      </c>
      <c r="N27" s="44">
        <v>1848.8663054429906</v>
      </c>
    </row>
    <row r="28" spans="1:14" ht="18" customHeight="1" x14ac:dyDescent="0.2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22910.968431940568</v>
      </c>
      <c r="J28" s="45">
        <v>22868.926307111917</v>
      </c>
      <c r="K28" s="45">
        <v>23674.821549477459</v>
      </c>
      <c r="L28" s="45">
        <v>24065.413889481955</v>
      </c>
      <c r="M28" s="45">
        <v>24504.068327161342</v>
      </c>
      <c r="N28" s="45">
        <v>24926.510343639089</v>
      </c>
    </row>
    <row r="29" spans="1:14" ht="18" customHeight="1" x14ac:dyDescent="0.2">
      <c r="H29" s="17"/>
      <c r="I29" s="17"/>
    </row>
    <row r="30" spans="1:14" ht="18" customHeight="1" x14ac:dyDescent="0.2">
      <c r="H30" s="17"/>
      <c r="I30" s="17"/>
    </row>
    <row r="31" spans="1:14" ht="18" customHeight="1" x14ac:dyDescent="0.2">
      <c r="H31" s="17"/>
      <c r="I31" s="17"/>
    </row>
    <row r="32" spans="1:14" ht="18" customHeight="1" x14ac:dyDescent="0.2">
      <c r="H32" s="17"/>
      <c r="I32" s="17"/>
    </row>
    <row r="33" spans="8:9" ht="18" customHeight="1" x14ac:dyDescent="0.2">
      <c r="H33" s="17"/>
      <c r="I33" s="17"/>
    </row>
    <row r="34" spans="8:9" ht="18" customHeight="1" x14ac:dyDescent="0.2">
      <c r="H34" s="17"/>
      <c r="I34" s="17"/>
    </row>
    <row r="35" spans="8:9" ht="18" customHeight="1" x14ac:dyDescent="0.2">
      <c r="H35" s="17"/>
      <c r="I35" s="17"/>
    </row>
    <row r="36" spans="8:9" ht="18" customHeight="1" x14ac:dyDescent="0.2">
      <c r="H36" s="17"/>
      <c r="I36" s="17"/>
    </row>
    <row r="37" spans="8:9" ht="18" customHeight="1" x14ac:dyDescent="0.2">
      <c r="H37" s="17"/>
      <c r="I37" s="17"/>
    </row>
    <row r="38" spans="8:9" ht="18" customHeight="1" x14ac:dyDescent="0.2">
      <c r="H38" s="17"/>
      <c r="I38" s="17"/>
    </row>
    <row r="39" spans="8:9" ht="18" customHeight="1" x14ac:dyDescent="0.2">
      <c r="H39" s="17"/>
      <c r="I39" s="17"/>
    </row>
    <row r="40" spans="8:9" ht="18" customHeight="1" x14ac:dyDescent="0.2">
      <c r="H40" s="17"/>
      <c r="I40" s="17"/>
    </row>
    <row r="41" spans="8:9" ht="18" customHeight="1" x14ac:dyDescent="0.2">
      <c r="H41" s="17"/>
      <c r="I41" s="17"/>
    </row>
    <row r="42" spans="8:9" ht="18" customHeight="1" x14ac:dyDescent="0.2">
      <c r="H42" s="17"/>
      <c r="I42" s="17"/>
    </row>
    <row r="43" spans="8:9" ht="18" customHeight="1" x14ac:dyDescent="0.2">
      <c r="H43" s="17"/>
      <c r="I43" s="17"/>
    </row>
    <row r="44" spans="8:9" ht="18" customHeight="1" x14ac:dyDescent="0.2">
      <c r="H44" s="17"/>
      <c r="I44" s="17"/>
    </row>
    <row r="45" spans="8:9" ht="18" customHeight="1" x14ac:dyDescent="0.2">
      <c r="H45" s="17"/>
      <c r="I45" s="17"/>
    </row>
    <row r="46" spans="8:9" ht="18" customHeight="1" x14ac:dyDescent="0.2">
      <c r="I46" s="17"/>
    </row>
    <row r="47" spans="8:9" ht="18" customHeight="1" x14ac:dyDescent="0.2">
      <c r="I47" s="17"/>
    </row>
    <row r="48" spans="8:9" ht="18" customHeight="1" x14ac:dyDescent="0.2">
      <c r="I48" s="17"/>
    </row>
    <row r="49" spans="9:9" ht="18" customHeight="1" x14ac:dyDescent="0.2">
      <c r="I49" s="17"/>
    </row>
    <row r="50" spans="9:9" ht="18" customHeight="1" x14ac:dyDescent="0.2">
      <c r="I50" s="17"/>
    </row>
    <row r="51" spans="9:9" ht="18" customHeight="1" x14ac:dyDescent="0.2">
      <c r="I51" s="17"/>
    </row>
    <row r="52" spans="9:9" ht="18" customHeight="1" x14ac:dyDescent="0.2">
      <c r="I52" s="17"/>
    </row>
    <row r="53" spans="9:9" ht="18" customHeight="1" x14ac:dyDescent="0.2">
      <c r="I53" s="17"/>
    </row>
    <row r="54" spans="9:9" ht="18" customHeight="1" x14ac:dyDescent="0.2">
      <c r="I54" s="17"/>
    </row>
    <row r="55" spans="9:9" ht="18" customHeight="1" x14ac:dyDescent="0.2">
      <c r="I55" s="17"/>
    </row>
    <row r="56" spans="9:9" ht="18" customHeight="1" x14ac:dyDescent="0.2">
      <c r="I56" s="17"/>
    </row>
    <row r="57" spans="9:9" ht="18" customHeight="1" x14ac:dyDescent="0.2">
      <c r="I57" s="17"/>
    </row>
    <row r="58" spans="9:9" ht="18" customHeight="1" x14ac:dyDescent="0.2">
      <c r="I58" s="17"/>
    </row>
    <row r="59" spans="9:9" ht="18" customHeight="1" x14ac:dyDescent="0.2">
      <c r="I59" s="17"/>
    </row>
    <row r="60" spans="9:9" ht="18" customHeight="1" x14ac:dyDescent="0.2">
      <c r="I60" s="17"/>
    </row>
    <row r="61" spans="9:9" ht="18" customHeight="1" x14ac:dyDescent="0.2">
      <c r="I61" s="17"/>
    </row>
    <row r="62" spans="9:9" ht="18" customHeight="1" x14ac:dyDescent="0.2">
      <c r="I62" s="17"/>
    </row>
    <row r="63" spans="9:9" ht="18" customHeight="1" x14ac:dyDescent="0.2">
      <c r="I63" s="17"/>
    </row>
    <row r="64" spans="9:9" ht="18" customHeight="1" x14ac:dyDescent="0.2">
      <c r="I64" s="17"/>
    </row>
    <row r="65" spans="9:9" ht="18" customHeight="1" x14ac:dyDescent="0.2">
      <c r="I65" s="17"/>
    </row>
    <row r="66" spans="9:9" ht="18" customHeight="1" x14ac:dyDescent="0.2">
      <c r="I66" s="17"/>
    </row>
    <row r="67" spans="9:9" ht="18" customHeight="1" x14ac:dyDescent="0.2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</documentManagement>
</p:properties>
</file>

<file path=customXml/itemProps1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77602B7-6159-48CD-A1FA-FF5380E82D4D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f674653e-f7ee-4492-bd39-da975c8607c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ca64109-ff74-4a3f-8df8-1404b228dfda"/>
    <ds:schemaRef ds:uri="a86a36f1-5a8f-416f-bf33-cf6bc51d313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2018-04-24T10:18:37Z</cp:lastPrinted>
  <dcterms:created xsi:type="dcterms:W3CDTF">2001-11-01T15:18:24Z</dcterms:created>
  <dcterms:modified xsi:type="dcterms:W3CDTF">2018-08-09T12:50:40Z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