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tuija_valkeinen_kuntaliitto_fi/Documents/1b_Veroprosenttikyselyt/2020/Tiedottaminen/Lopulliset_nettiversiot/svenska/"/>
    </mc:Choice>
  </mc:AlternateContent>
  <xr:revisionPtr revIDLastSave="0" documentId="8_{33F61F7B-DCB0-45C3-ADCF-97628A6C221A}" xr6:coauthVersionLast="45" xr6:coauthVersionMax="45" xr10:uidLastSave="{00000000-0000-0000-0000-000000000000}"/>
  <bookViews>
    <workbookView xWindow="-120" yWindow="330" windowWidth="19440" windowHeight="15150" xr2:uid="{00000000-000D-0000-FFFF-FFFF00000000}"/>
  </bookViews>
  <sheets>
    <sheet name="svenska" sheetId="3" r:id="rId1"/>
  </sheets>
  <definedNames>
    <definedName name="\a">#REF!</definedName>
    <definedName name="\b">#REF!</definedName>
    <definedName name="_">#REF!</definedName>
    <definedName name="__">#REF!</definedName>
    <definedName name="_01">#REF!</definedName>
    <definedName name="_02">#REF!</definedName>
    <definedName name="_03">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0">#REF!</definedName>
    <definedName name="_11">#REF!</definedName>
    <definedName name="_12">#REF!</definedName>
    <definedName name="_DOWN__M_M_END_">#REF!</definedName>
    <definedName name="_END__RIGHT___U">#REF!</definedName>
    <definedName name="_END__RIGHT__RI">#REF!</definedName>
    <definedName name="_FOR_A1.1.1.1.C">#REF!</definedName>
    <definedName name="_FOR_A1.1.1.1.D">#REF!</definedName>
    <definedName name="_FOR_A1.1.1.1.E">#REF!</definedName>
    <definedName name="_FOR_A1.1.2.1.C">#REF!</definedName>
    <definedName name="_FOR_A1.1.2.1.D">#REF!</definedName>
    <definedName name="_FOR_A1.1.200.1">#REF!</definedName>
    <definedName name="_FOR_A1.1.50.1.">#REF!</definedName>
    <definedName name="_GOTO_A17_">#REF!</definedName>
    <definedName name="_GOTO_A22_">#REF!</definedName>
    <definedName name="_GOTO_E20__M_M_">#REF!</definedName>
    <definedName name="_GOTO_E22__M_M_">#REF!</definedName>
    <definedName name="_GOTO_F20__IF_F">#REF!</definedName>
    <definedName name="_GOTO_F20__M_M_">#REF!</definedName>
    <definedName name="_GOTO_F22__IF_F">#REF!</definedName>
    <definedName name="_GOTO_F22__M_M_">#REF!</definedName>
    <definedName name="_IF_A20_0__BRAN">#REF!</definedName>
    <definedName name="_IF_A22_0__BRAN">#REF!</definedName>
    <definedName name="_IF_A22_F22__BR">#REF!</definedName>
    <definedName name="_KKL80">#REF!</definedName>
    <definedName name="_KKL81">#REF!</definedName>
    <definedName name="_KKL82">#REF!</definedName>
    <definedName name="_KKL83">#REF!</definedName>
    <definedName name="_KKL84">#REF!</definedName>
    <definedName name="_KKL85">#REF!</definedName>
    <definedName name="_KKL86">#REF!</definedName>
    <definedName name="_KKL87">#REF!</definedName>
    <definedName name="_KY86">#REF!</definedName>
    <definedName name="_M_C_DOWN_3__RI">#REF!</definedName>
    <definedName name="_M_DR_DOWN___DO">#REF!</definedName>
    <definedName name="_M_IR__DOWN_7_">#REF!</definedName>
    <definedName name="_M_IR_DOWN___DO">#REF!</definedName>
    <definedName name="_M_M_END__RIGHT">#REF!</definedName>
    <definedName name="_MENU_C_DOWN_3_">#REF!</definedName>
    <definedName name="_MENU_IR_DOWN_8">#REF!</definedName>
    <definedName name="_MENU_RT_RIGHT_">#REF!</definedName>
    <definedName name="_POM88">#REF!</definedName>
    <definedName name="_POM90">#REF!</definedName>
    <definedName name="_POT88">#REF!</definedName>
    <definedName name="_POT90">#REF!</definedName>
    <definedName name="_RAH80">#REF!</definedName>
    <definedName name="_RAH81">#REF!</definedName>
    <definedName name="_RAH82">#REF!</definedName>
    <definedName name="_RAH83">#REF!</definedName>
    <definedName name="_RAH84">#REF!</definedName>
    <definedName name="_RAH85">#REF!</definedName>
    <definedName name="_RAH86">#REF!</definedName>
    <definedName name="_RAH87">#REF!</definedName>
    <definedName name="_SAR1">#REF!</definedName>
    <definedName name="_SAR10">#REF!</definedName>
    <definedName name="_SAR11">#REF!</definedName>
    <definedName name="_SAR12">#REF!</definedName>
    <definedName name="_SAR13">#REF!</definedName>
    <definedName name="_SAR14">#REF!</definedName>
    <definedName name="_SAR15">#REF!</definedName>
    <definedName name="_SAR2">#REF!</definedName>
    <definedName name="_SAR21">#REF!</definedName>
    <definedName name="_SAR22">#REF!</definedName>
    <definedName name="_SAR23">#REF!</definedName>
    <definedName name="_SAR3">#REF!</definedName>
    <definedName name="_SAR4">#REF!</definedName>
    <definedName name="_SAR47">#REF!</definedName>
    <definedName name="_SAR5">#REF!</definedName>
    <definedName name="_SAR6">#REF!</definedName>
    <definedName name="_SAR7">#REF!</definedName>
    <definedName name="_SAR8">#REF!</definedName>
    <definedName name="_SAR9">#REF!</definedName>
    <definedName name="_SMR80">#REF!</definedName>
    <definedName name="_SMR81">#REF!</definedName>
    <definedName name="_SMR82">#REF!</definedName>
    <definedName name="_SMR83">#REF!</definedName>
    <definedName name="_SMR84">#REF!</definedName>
    <definedName name="_SMR85">#REF!</definedName>
    <definedName name="_SMR86">#REF!</definedName>
    <definedName name="_SMR87">#REF!</definedName>
    <definedName name="_TAL86">#REF!</definedName>
    <definedName name="_TL80">#REF!</definedName>
    <definedName name="_TL81">#REF!</definedName>
    <definedName name="_TL82">#REF!</definedName>
    <definedName name="_TL83">#REF!</definedName>
    <definedName name="_TL84">#REF!</definedName>
    <definedName name="_TL85">#REF!</definedName>
    <definedName name="_TL87">#REF!</definedName>
    <definedName name="AAA">#REF!</definedName>
    <definedName name="ALIJ80">#REF!</definedName>
    <definedName name="ALIJ81">#REF!</definedName>
    <definedName name="ALIJ82">#REF!</definedName>
    <definedName name="ALIJ83">#REF!</definedName>
    <definedName name="ALIJ84">#REF!</definedName>
    <definedName name="ALIJ85">#REF!</definedName>
    <definedName name="AS.LUKU65">#REF!</definedName>
    <definedName name="AS.LUKU70">#REF!</definedName>
    <definedName name="AS.LUKU75">#REF!</definedName>
    <definedName name="AS.LUKU80">#REF!</definedName>
    <definedName name="AS.LUKU81">#REF!</definedName>
    <definedName name="AS.LUKU82">#REF!</definedName>
    <definedName name="AS.LUKU83">#REF!</definedName>
    <definedName name="AS.LUKU84">#REF!</definedName>
    <definedName name="AS.LUKU85">#REF!</definedName>
    <definedName name="AS80_">#REF!</definedName>
    <definedName name="AS81_">#REF!</definedName>
    <definedName name="AS82_">#REF!</definedName>
    <definedName name="AS83_">#REF!</definedName>
    <definedName name="AS84_">#REF!</definedName>
    <definedName name="AS85_">#REF!</definedName>
    <definedName name="AS86_">#REF!</definedName>
    <definedName name="AS87_">#REF!</definedName>
    <definedName name="ASLUKU84">#REF!</definedName>
    <definedName name="ASLUKU85">#REF!</definedName>
    <definedName name="ASUKASL85">#REF!</definedName>
    <definedName name="CRIT">#REF!</definedName>
    <definedName name="DATABASE">#REF!</definedName>
    <definedName name="DATABASE_MI">#REF!</definedName>
    <definedName name="ENNLAI">#REF!</definedName>
    <definedName name="INVEST.">#REF!</definedName>
    <definedName name="JÄRJ.T.">#REF!</definedName>
    <definedName name="JÄRJEST.T.">#REF!</definedName>
    <definedName name="KAAV.YL.">#REF!</definedName>
    <definedName name="KAAV.YT">#REF!</definedName>
    <definedName name="KAAVAT">#REF!</definedName>
    <definedName name="KAIKKI_KUNNAT">#REF!</definedName>
    <definedName name="KANKY_69">#REF!</definedName>
    <definedName name="KANKY_70">#REF!</definedName>
    <definedName name="KANKY_75">#REF!</definedName>
    <definedName name="KANKY_80">#REF!</definedName>
    <definedName name="KANKY_81">#REF!</definedName>
    <definedName name="KANKY_82">#REF!</definedName>
    <definedName name="KANKY_83">#REF!</definedName>
    <definedName name="KANKY_84">#REF!</definedName>
    <definedName name="KANKY_85">#REF!</definedName>
    <definedName name="KANKY_86">#REF!</definedName>
    <definedName name="KASSALAI">#REF!</definedName>
    <definedName name="KAUP">#REF!</definedName>
    <definedName name="KAUPINGIT">#REF!</definedName>
    <definedName name="KIINT.">#REF!</definedName>
    <definedName name="KLT">#REF!</definedName>
    <definedName name="KOKMENOT85">#REF!</definedName>
    <definedName name="KORKOT">#REF!</definedName>
    <definedName name="KOROT">#REF!</definedName>
    <definedName name="KTMLUV88">#REF!</definedName>
    <definedName name="KTMMOM88">#REF!</definedName>
    <definedName name="KTTLUV88">#REF!</definedName>
    <definedName name="KTTMOM88">#REF!</definedName>
    <definedName name="KUFIL_AB">#REF!</definedName>
    <definedName name="KUFIL_CR">#REF!</definedName>
    <definedName name="KUFIL_DB">#REF!</definedName>
    <definedName name="KUFIL_DF">#REF!</definedName>
    <definedName name="KUFIL_EN">#REF!</definedName>
    <definedName name="KUFIL_MA">#REF!</definedName>
    <definedName name="KUMU">#REF!</definedName>
    <definedName name="KUMU86">#REF!</definedName>
    <definedName name="KUNN.VERO">#REF!</definedName>
    <definedName name="KUNNAT">#REF!</definedName>
    <definedName name="KUNTA">#REF!</definedName>
    <definedName name="KUNTA_LÄÄNI">#REF!</definedName>
    <definedName name="KUNTAMUOTO">#REF!</definedName>
    <definedName name="KÄYTTÖM.">#REF!</definedName>
    <definedName name="KÄYTTÖM.85">#REF!</definedName>
    <definedName name="LAINAN_">#REF!</definedName>
    <definedName name="LASKKOROT">#REF!</definedName>
    <definedName name="LIIKEL.">#REF!</definedName>
    <definedName name="LOPUT">#REF!</definedName>
    <definedName name="LÄÄNI">#REF!</definedName>
    <definedName name="LÄÄNI_KUNTA">#REF!</definedName>
    <definedName name="MAK">#REF!</definedName>
    <definedName name="MAKS.JA">#REF!</definedName>
    <definedName name="MENOT">#REF!</definedName>
    <definedName name="MENOT90">#REF!</definedName>
    <definedName name="MUULAI">#REF!</definedName>
    <definedName name="MUUT">#REF!</definedName>
    <definedName name="MUUT_HM.">#REF!</definedName>
    <definedName name="MUUT_KUNNAT">#REF!</definedName>
    <definedName name="NIMI">#REF!</definedName>
    <definedName name="OSUUDET">#REF!</definedName>
    <definedName name="OTSIKOT">#REF!</definedName>
    <definedName name="PALKAT">#REF!</definedName>
    <definedName name="PRINT_AREA">#REF!</definedName>
    <definedName name="PRINT_TITLES">#REF!</definedName>
    <definedName name="PÄÄOMAM.">#REF!</definedName>
    <definedName name="PÄÄOMAM.85">#REF!</definedName>
    <definedName name="PÄÄOMAT.">#REF!</definedName>
    <definedName name="QUIT">#REF!</definedName>
    <definedName name="RAH.TOIMI">#REF!</definedName>
    <definedName name="RAHM29PL">#REF!</definedName>
    <definedName name="RAHM8PL">#REF!</definedName>
    <definedName name="RAHM9PL">#REF!</definedName>
    <definedName name="RAHOIT.">#REF!</definedName>
    <definedName name="RAHT18PL">#REF!</definedName>
    <definedName name="RAHT19PL">#REF!</definedName>
    <definedName name="RAHT29PL">#REF!</definedName>
    <definedName name="SAR">#REF!</definedName>
    <definedName name="SIIRTO">#REF!</definedName>
    <definedName name="SIJOITA">#REF!</definedName>
    <definedName name="SILMUKKA">#REF!</definedName>
    <definedName name="SIV.T.">#REF!</definedName>
    <definedName name="SIV.TOIMI">#REF!</definedName>
    <definedName name="SOS.T.">#REF!</definedName>
    <definedName name="SOS.TOIMI">#REF!</definedName>
    <definedName name="T187_">#REF!</definedName>
    <definedName name="T287_">#REF!</definedName>
    <definedName name="T387_">#REF!</definedName>
    <definedName name="T84_">#REF!</definedName>
    <definedName name="TA_LAIN_AS65">#REF!</definedName>
    <definedName name="TA_LAIN_AS70">#REF!</definedName>
    <definedName name="TA_LAIN_AS75">#REF!</definedName>
    <definedName name="TA_LAIN_AS80">#REF!</definedName>
    <definedName name="TA_LAIN_AS81">#REF!</definedName>
    <definedName name="TA_LAIN_AS82">#REF!</definedName>
    <definedName name="TA_LAIN_AS83">#REF!</definedName>
    <definedName name="TA_LAIN_AS84">#REF!</definedName>
    <definedName name="TALLAI">#REF!</definedName>
    <definedName name="TAULPAA">#REF!</definedName>
    <definedName name="TERV.H">#REF!</definedName>
    <definedName name="TERV.HUOLTO">#REF!</definedName>
    <definedName name="_xlnm.Database">#REF!</definedName>
    <definedName name="TILIVEL">#REF!</definedName>
    <definedName name="TKANTA">#REF!</definedName>
    <definedName name="_xlnm.Print_Area" localSheetId="0">svenska!$A$1:$P$63</definedName>
    <definedName name="Tulostusalue_MI">#REF!</definedName>
    <definedName name="TULOT">#REF!</definedName>
    <definedName name="TULOT90">#REF!</definedName>
    <definedName name="VA0_8PL">#REF!</definedName>
    <definedName name="VALT.AVUT">#REF!</definedName>
    <definedName name="VARAT">#REF!</definedName>
    <definedName name="VELAT">#REF!</definedName>
    <definedName name="VEROT">#REF!</definedName>
    <definedName name="VEROT_YHT">#REF!</definedName>
    <definedName name="VEROTULOT">#REF!</definedName>
    <definedName name="VEROVEL">#REF!</definedName>
    <definedName name="VERTAA">#REF!</definedName>
    <definedName name="VVAS87">#REF!</definedName>
    <definedName name="VVPÄ87">#REF!</definedName>
    <definedName name="XXX">#REF!</definedName>
    <definedName name="YHT">#REF!</definedName>
    <definedName name="YLEISH.">#REF!</definedName>
    <definedName name="YLIALI87">#REF!</definedName>
    <definedName name="YLIJ80">#REF!</definedName>
    <definedName name="YLIJ81">#REF!</definedName>
    <definedName name="YLIJ82">#REF!</definedName>
    <definedName name="YLIJ83">#REF!</definedName>
    <definedName name="YLIJ84">#REF!</definedName>
    <definedName name="YLIJ85">#REF!</definedName>
    <definedName name="YYY">#REF!</definedName>
    <definedName name="ZZZ">#REF!</definedName>
    <definedName name="ÄH80">#REF!</definedName>
    <definedName name="ÄH81">#REF!</definedName>
    <definedName name="ÄH82">#REF!</definedName>
    <definedName name="ÄH83">#REF!</definedName>
    <definedName name="ÄH84">#REF!</definedName>
    <definedName name="ÄH85">#REF!</definedName>
    <definedName name="ÄH86">#REF!</definedName>
    <definedName name="ÄH87">#REF!</definedName>
    <definedName name="ÄHINTA_65">#REF!</definedName>
    <definedName name="ÄHINTA_70">#REF!</definedName>
    <definedName name="ÄHINTA_75">#REF!</definedName>
    <definedName name="ÄHINTA_80">#REF!</definedName>
    <definedName name="ÄHINTA_81">#REF!</definedName>
    <definedName name="ÄHINTA_82">#REF!</definedName>
    <definedName name="ÄHINTA_83">#REF!</definedName>
    <definedName name="ÄHINTA_84">#REF!</definedName>
    <definedName name="ÄHINTA_85">#REF!</definedName>
    <definedName name="ÄHINTA_86">#REF!</definedName>
    <definedName name="ÄM80">#REF!</definedName>
    <definedName name="ÄM81">#REF!</definedName>
    <definedName name="ÄM82">#REF!</definedName>
    <definedName name="ÄM83">#REF!</definedName>
    <definedName name="ÄM84">#REF!</definedName>
    <definedName name="ÄM85">#REF!</definedName>
    <definedName name="ÄM86">#REF!</definedName>
    <definedName name="ÄY87">#REF!</definedName>
    <definedName name="ÄYREJÄ84">#REF!</definedName>
    <definedName name="ÄYRIT_AS65">#REF!</definedName>
    <definedName name="ÄYRIT_AS70">#REF!</definedName>
    <definedName name="ÄYRIT_AS75">#REF!</definedName>
    <definedName name="ÄYRIT_AS80">#REF!</definedName>
    <definedName name="ÄYRIT_AS81">#REF!</definedName>
    <definedName name="ÄYRIT_AS82">#REF!</definedName>
    <definedName name="ÄYRIT_AS83">#REF!</definedName>
    <definedName name="ÄYRIT_AS8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5" i="3" l="1"/>
  <c r="N65" i="3"/>
  <c r="M65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</calcChain>
</file>

<file path=xl/sharedStrings.xml><?xml version="1.0" encoding="utf-8"?>
<sst xmlns="http://schemas.openxmlformats.org/spreadsheetml/2006/main" count="45" uniqueCount="42">
  <si>
    <t>Kaikki kunnat</t>
  </si>
  <si>
    <t xml:space="preserve"> 19,75</t>
  </si>
  <si>
    <t xml:space="preserve"> 15,00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</si>
  <si>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</si>
  <si>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</si>
  <si>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</si>
  <si>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</si>
  <si>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</si>
  <si>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</si>
  <si>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</si>
  <si>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</si>
  <si>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</si>
  <si>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%</t>
  </si>
  <si>
    <t xml:space="preserve">   Genomsnittlig inkomst-</t>
  </si>
  <si>
    <t xml:space="preserve">            skattesats</t>
  </si>
  <si>
    <t>förändr.</t>
  </si>
  <si>
    <t>%-enh.</t>
  </si>
  <si>
    <t>medelvärde</t>
  </si>
  <si>
    <t>inkomsskattesats</t>
  </si>
  <si>
    <t xml:space="preserve">   Antal kommuner</t>
  </si>
  <si>
    <t xml:space="preserve">   som ändrat sin </t>
  </si>
  <si>
    <t xml:space="preserve">  inkomsskattesats</t>
  </si>
  <si>
    <t>höjt</t>
  </si>
  <si>
    <t>sänkt</t>
  </si>
  <si>
    <t>Högsta och lägsta</t>
  </si>
  <si>
    <t>högst</t>
  </si>
  <si>
    <t>lägst</t>
  </si>
  <si>
    <r>
      <t xml:space="preserve">Vägts med beskattningsbara inkomster 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>)</t>
    </r>
  </si>
  <si>
    <t>Antal kommuner grupperade</t>
  </si>
  <si>
    <t>enligt inkomsskattesatsen, st.</t>
  </si>
  <si>
    <t>aritmetiskt</t>
  </si>
  <si>
    <t xml:space="preserve">2) I antalet ingår inte sammanslagna kommuner </t>
  </si>
  <si>
    <t>Aritmetiskt medelvärde</t>
  </si>
  <si>
    <t>09</t>
  </si>
  <si>
    <r>
      <t xml:space="preserve">67 </t>
    </r>
    <r>
      <rPr>
        <vertAlign val="superscript"/>
        <sz val="9"/>
        <rFont val="Arial"/>
        <family val="2"/>
      </rPr>
      <t>2)</t>
    </r>
  </si>
  <si>
    <r>
      <t>4</t>
    </r>
    <r>
      <rPr>
        <vertAlign val="superscript"/>
        <sz val="9"/>
        <rFont val="Arial"/>
        <family val="2"/>
      </rPr>
      <t>2)</t>
    </r>
  </si>
  <si>
    <t>År</t>
  </si>
  <si>
    <r>
      <t xml:space="preserve">vägt </t>
    </r>
    <r>
      <rPr>
        <vertAlign val="superscript"/>
        <sz val="9"/>
        <rFont val="Arial"/>
        <family val="2"/>
      </rPr>
      <t>1)</t>
    </r>
  </si>
  <si>
    <t>1) Vägts med de beskattningsbara inkomster som motsv. den skatt som skall betalas</t>
  </si>
  <si>
    <t xml:space="preserve">    Kommunernas inkomstskattesatser 1990-2020</t>
  </si>
  <si>
    <t>Bilaga 2.</t>
  </si>
  <si>
    <t>Sml.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</si>
</sst>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 x14ac:knownFonts="1">
    <font>
      <sz val="10"/>
      <name val="Helv"/>
    </font>
    <font>
      <sz val="10"/>
      <name val="Arial Narrow"/>
      <family val="2"/>
    </font>
    <font>
      <sz val="10"/>
      <name val="Times New Roman"/>
      <family val="1"/>
    </font>
    <font>
      <sz val="9"/>
      <name val="Arial Narrow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Helv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 Narrow"/>
      <family val="2"/>
    </font>
    <font>
      <sz val="10"/>
      <name val="Arial Narrow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name val="Arial Narrow"/>
      <family val="2"/>
    </font>
    <font>
      <sz val="10"/>
      <name val="Helv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2" fontId="3" fillId="0" borderId="2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" fillId="0" borderId="0" xfId="0" applyNumberFormat="1" applyFont="1" applyBorder="1"/>
    <xf numFmtId="49" fontId="1" fillId="0" borderId="0" xfId="0" applyNumberFormat="1" applyFont="1"/>
    <xf numFmtId="2" fontId="3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2" xfId="0" applyFont="1" applyBorder="1"/>
    <xf numFmtId="0" fontId="6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5" fillId="0" borderId="0" xfId="0" applyFont="1" applyBorder="1"/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Protection="1"/>
    <xf numFmtId="2" fontId="7" fillId="0" borderId="0" xfId="0" applyNumberFormat="1" applyFont="1" applyBorder="1"/>
    <xf numFmtId="0" fontId="8" fillId="0" borderId="0" xfId="0" applyFont="1" applyBorder="1"/>
    <xf numFmtId="2" fontId="11" fillId="0" borderId="0" xfId="0" applyNumberFormat="1" applyFont="1" applyBorder="1" applyProtection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4" fillId="0" borderId="0" xfId="0" applyFont="1" applyBorder="1"/>
    <xf numFmtId="0" fontId="15" fillId="0" borderId="0" xfId="0" applyFont="1"/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9" xfId="0" applyFont="1" applyBorder="1"/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" fillId="0" borderId="8" xfId="0" applyFont="1" applyBorder="1"/>
    <xf numFmtId="2" fontId="7" fillId="0" borderId="7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8" xfId="0" applyNumberFormat="1" applyFont="1" applyBorder="1" applyAlignment="1" applyProtection="1">
      <alignment horizontal="center"/>
    </xf>
    <xf numFmtId="2" fontId="7" fillId="0" borderId="8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0" fontId="18" fillId="0" borderId="11" xfId="0" applyFont="1" applyBorder="1" applyAlignment="1">
      <alignment horizontal="right"/>
    </xf>
    <xf numFmtId="44" fontId="1" fillId="0" borderId="0" xfId="1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4" fontId="1" fillId="0" borderId="8" xfId="1" applyFont="1" applyBorder="1" applyAlignment="1">
      <alignment horizont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De genomsnittliga inkomstskattesatserna åren 1990-2020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rich>
      </c:tx>
      <c:layout>
        <c:manualLayout>
          <c:xMode val="edge"/>
          <c:yMode val="edge"/>
          <c:x val="0.13355794875811908"/>
          <c:y val="2.953410959453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88326361196667E-2"/>
          <c:y val="0.11833182552566628"/>
          <c:w val="0.86941263871330288"/>
          <c:h val="0.78185380916772895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svenska!$B$143:$AF$143</c:f>
              <c:strCache>
                <c:ptCount val="3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strCache>
            </c:strRef>
          </c:cat>
          <c:val>
            <c:numRef>
              <c:f>svenska!$B$144:$AF$144</c:f>
              <c:numCache>
                <c:formatCode>0.00</c:formatCode>
                <c:ptCount val="31"/>
                <c:pt idx="0">
                  <c:v>16.47</c:v>
                </c:pt>
                <c:pt idx="1">
                  <c:v>16.62</c:v>
                </c:pt>
                <c:pt idx="2">
                  <c:v>16.88</c:v>
                </c:pt>
                <c:pt idx="3">
                  <c:v>17.2</c:v>
                </c:pt>
                <c:pt idx="4">
                  <c:v>17.53</c:v>
                </c:pt>
                <c:pt idx="5">
                  <c:v>17.53</c:v>
                </c:pt>
                <c:pt idx="6">
                  <c:v>17.510000000000002</c:v>
                </c:pt>
                <c:pt idx="7">
                  <c:v>17.420000000000002</c:v>
                </c:pt>
                <c:pt idx="8">
                  <c:v>17.53</c:v>
                </c:pt>
                <c:pt idx="9">
                  <c:v>17.600000000000001</c:v>
                </c:pt>
                <c:pt idx="10">
                  <c:v>17.649999999999999</c:v>
                </c:pt>
                <c:pt idx="11">
                  <c:v>17.670000000000002</c:v>
                </c:pt>
                <c:pt idx="12">
                  <c:v>17.78</c:v>
                </c:pt>
                <c:pt idx="13">
                  <c:v>18.04</c:v>
                </c:pt>
                <c:pt idx="14">
                  <c:v>18.12</c:v>
                </c:pt>
                <c:pt idx="15">
                  <c:v>18.29</c:v>
                </c:pt>
                <c:pt idx="16" formatCode="General">
                  <c:v>18.39</c:v>
                </c:pt>
                <c:pt idx="17" formatCode="General">
                  <c:v>18.45</c:v>
                </c:pt>
                <c:pt idx="18" formatCode="General">
                  <c:v>18.54</c:v>
                </c:pt>
                <c:pt idx="19" formatCode="General">
                  <c:v>18.59</c:v>
                </c:pt>
                <c:pt idx="20" formatCode="General">
                  <c:v>18.98</c:v>
                </c:pt>
                <c:pt idx="21" formatCode="General">
                  <c:v>19.16</c:v>
                </c:pt>
                <c:pt idx="22" formatCode="General">
                  <c:v>19.239999999999998</c:v>
                </c:pt>
                <c:pt idx="23" formatCode="General">
                  <c:v>19.38</c:v>
                </c:pt>
                <c:pt idx="24" formatCode="General">
                  <c:v>19.739999999999998</c:v>
                </c:pt>
                <c:pt idx="25" formatCode="General">
                  <c:v>19.82</c:v>
                </c:pt>
                <c:pt idx="26" formatCode="General">
                  <c:v>19.850000000000001</c:v>
                </c:pt>
                <c:pt idx="27" formatCode="General">
                  <c:v>19.899999999999999</c:v>
                </c:pt>
                <c:pt idx="28" formatCode="General">
                  <c:v>19.84</c:v>
                </c:pt>
                <c:pt idx="29" formatCode="General">
                  <c:v>19.88</c:v>
                </c:pt>
                <c:pt idx="30" formatCode="General">
                  <c:v>19.97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1-4144-8FE1-8B5ABC1A4874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svenska!$B$143:$AF$143</c:f>
              <c:strCache>
                <c:ptCount val="3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strCache>
            </c:strRef>
          </c:cat>
          <c:val>
            <c:numRef>
              <c:f>svenska!$B$145:$AF$145</c:f>
              <c:numCache>
                <c:formatCode>0.00</c:formatCode>
                <c:ptCount val="31"/>
                <c:pt idx="0">
                  <c:v>17.309999999999999</c:v>
                </c:pt>
                <c:pt idx="1">
                  <c:v>17.45</c:v>
                </c:pt>
                <c:pt idx="2">
                  <c:v>17.600000000000001</c:v>
                </c:pt>
                <c:pt idx="3">
                  <c:v>17.760000000000002</c:v>
                </c:pt>
                <c:pt idx="4">
                  <c:v>17.93</c:v>
                </c:pt>
                <c:pt idx="5">
                  <c:v>17.940000000000001</c:v>
                </c:pt>
                <c:pt idx="6">
                  <c:v>17.91</c:v>
                </c:pt>
                <c:pt idx="7">
                  <c:v>17.88</c:v>
                </c:pt>
                <c:pt idx="8">
                  <c:v>17.96</c:v>
                </c:pt>
                <c:pt idx="9">
                  <c:v>18.059999999999999</c:v>
                </c:pt>
                <c:pt idx="10">
                  <c:v>18.149999999999999</c:v>
                </c:pt>
                <c:pt idx="11">
                  <c:v>18.190000000000001</c:v>
                </c:pt>
                <c:pt idx="12">
                  <c:v>18.329999999999998</c:v>
                </c:pt>
                <c:pt idx="13">
                  <c:v>18.440000000000001</c:v>
                </c:pt>
                <c:pt idx="14">
                  <c:v>18.5</c:v>
                </c:pt>
                <c:pt idx="15">
                  <c:v>18.68</c:v>
                </c:pt>
                <c:pt idx="16" formatCode="General">
                  <c:v>18.87</c:v>
                </c:pt>
                <c:pt idx="17" formatCode="General">
                  <c:v>19</c:v>
                </c:pt>
                <c:pt idx="18" formatCode="General">
                  <c:v>19.149999999999999</c:v>
                </c:pt>
                <c:pt idx="19" formatCode="General">
                  <c:v>19.25</c:v>
                </c:pt>
                <c:pt idx="20" formatCode="General">
                  <c:v>19.600000000000001</c:v>
                </c:pt>
                <c:pt idx="21" formatCode="General">
                  <c:v>19.66</c:v>
                </c:pt>
                <c:pt idx="22" formatCode="General">
                  <c:v>19.809999999999999</c:v>
                </c:pt>
                <c:pt idx="23" formatCode="General">
                  <c:v>20.010000000000002</c:v>
                </c:pt>
                <c:pt idx="24" formatCode="General">
                  <c:v>20.36</c:v>
                </c:pt>
                <c:pt idx="25" formatCode="General">
                  <c:v>20.53</c:v>
                </c:pt>
                <c:pt idx="26" formatCode="General">
                  <c:v>20.6</c:v>
                </c:pt>
                <c:pt idx="27" formatCode="General">
                  <c:v>20.67</c:v>
                </c:pt>
                <c:pt idx="28" formatCode="General">
                  <c:v>20.76</c:v>
                </c:pt>
                <c:pt idx="29" formatCode="General">
                  <c:v>20.84</c:v>
                </c:pt>
                <c:pt idx="30" formatCode="General">
                  <c:v>20.92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1-4144-8FE1-8B5ABC1A4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03840"/>
        <c:axId val="175205760"/>
      </c:lineChart>
      <c:catAx>
        <c:axId val="1752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fi-FI"/>
          </a:p>
        </c:txPr>
        <c:crossAx val="17520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205760"/>
        <c:scaling>
          <c:orientation val="minMax"/>
          <c:max val="21.5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203840"/>
        <c:crosses val="autoZero"/>
        <c:crossBetween val="between"/>
        <c:majorUnit val="0.5"/>
        <c:minorUnit val="0.25"/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46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57150</xdr:rowOff>
    </xdr:from>
    <xdr:to>
      <xdr:col>15</xdr:col>
      <xdr:colOff>28575</xdr:colOff>
      <xdr:row>24</xdr:row>
      <xdr:rowOff>16934</xdr:rowOff>
    </xdr:to>
    <xdr:graphicFrame macro="">
      <xdr:nvGraphicFramePr>
        <xdr:cNvPr id="19481" name="Kaavio 1">
          <a:extLst>
            <a:ext uri="{FF2B5EF4-FFF2-40B4-BE49-F238E27FC236}">
              <a16:creationId xmlns:a16="http://schemas.microsoft.com/office/drawing/2014/main" id="{00000000-0008-0000-0100-000019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206163</xdr:colOff>
      <xdr:row>13</xdr:row>
      <xdr:rowOff>88194</xdr:rowOff>
    </xdr:from>
    <xdr:to>
      <xdr:col>14</xdr:col>
      <xdr:colOff>299528</xdr:colOff>
      <xdr:row>15</xdr:row>
      <xdr:rowOff>99060</xdr:rowOff>
    </xdr:to>
    <xdr:sp macro="" textlink="svenska!$A$149">
      <xdr:nvSpPr>
        <xdr:cNvPr id="19458" name="Text Box 2">
          <a:extLst>
            <a:ext uri="{FF2B5EF4-FFF2-40B4-BE49-F238E27FC236}">
              <a16:creationId xmlns:a16="http://schemas.microsoft.com/office/drawing/2014/main" id="{00000000-0008-0000-0100-0000024C0000}"/>
            </a:ext>
          </a:extLst>
        </xdr:cNvPr>
        <xdr:cNvSpPr txBox="1">
          <a:spLocks noChangeArrowheads="1" noTextEdit="1"/>
        </xdr:cNvSpPr>
      </xdr:nvSpPr>
      <xdr:spPr bwMode="auto">
        <a:xfrm>
          <a:off x="3719830" y="2374194"/>
          <a:ext cx="2647476" cy="3636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fld id="{AA253A88-FD11-43F0-9864-C5FC0BBE8E90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Vägts med beskattningsbara inkomster 1)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104149</xdr:colOff>
      <xdr:row>7</xdr:row>
      <xdr:rowOff>104138</xdr:rowOff>
    </xdr:from>
    <xdr:to>
      <xdr:col>11</xdr:col>
      <xdr:colOff>82559</xdr:colOff>
      <xdr:row>9</xdr:row>
      <xdr:rowOff>10793</xdr:rowOff>
    </xdr:to>
    <xdr:sp macro="" textlink="svenska!$A$148">
      <xdr:nvSpPr>
        <xdr:cNvPr id="19459" name="Text Box 3">
          <a:extLst>
            <a:ext uri="{FF2B5EF4-FFF2-40B4-BE49-F238E27FC236}">
              <a16:creationId xmlns:a16="http://schemas.microsoft.com/office/drawing/2014/main" id="{00000000-0008-0000-0100-0000034C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9216" y="1340271"/>
          <a:ext cx="1460076" cy="2622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27432" anchor="ctr" upright="1"/>
        <a:lstStyle/>
        <a:p>
          <a:pPr algn="r" rtl="0">
            <a:defRPr sz="1000"/>
          </a:pPr>
          <a:fld id="{E837CBD2-80BD-4C8B-AF74-9375715096F5}" type="TxLink">
            <a:rPr lang="fi-FI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pPr algn="r" rtl="0">
              <a:defRPr sz="1000"/>
            </a:pPr>
            <a:t>Aritmetiskt medelvärde</a:t>
          </a:fld>
          <a:endParaRPr lang="fi-FI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0.52139</cdr:x>
      <cdr:y>0.54796</cdr:y>
    </cdr:from>
    <cdr:to>
      <cdr:x>0.52139</cdr:x>
      <cdr:y>0.54796</cdr:y>
    </cdr:to>
    <cdr:sp macro="" textlink="#REF!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78490" y="222240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2D71F22-45E5-442D-A1C5-99EA0F98997B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0.45279</cdr:x>
      <cdr:y>0.2703</cdr:y>
    </cdr:from>
    <cdr:to>
      <cdr:x>0.45279</cdr:x>
      <cdr:y>0.2703</cdr:y>
    </cdr:to>
    <cdr:sp macro="" textlink="#REF!">
      <cdr:nvSpPr>
        <cdr:cNvPr id="204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33629" y="10073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3562CE7-549E-412F-B16F-0C91FF87FE0A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0.59024</cdr:x>
      <cdr:y>0.28395</cdr:y>
    </cdr:from>
    <cdr:to>
      <cdr:x>0.59024</cdr:x>
      <cdr:y>0.28395</cdr:y>
    </cdr:to>
    <cdr:sp macro="" textlink="#REF!">
      <cdr:nvSpPr>
        <cdr:cNvPr id="20483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23352" y="106770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FDEE1D5C-C06A-4468-8871-7C8D137A9D8A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0.56775</cdr:x>
      <cdr:y>0.95075</cdr:y>
    </cdr:from>
    <cdr:to>
      <cdr:x>0.568</cdr:x>
      <cdr:y>0.95245</cdr:y>
    </cdr:to>
    <cdr:sp macro="" textlink="#REF!">
      <cdr:nvSpPr>
        <cdr:cNvPr id="20484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671875" y="20674543"/>
          <a:ext cx="55807" cy="224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0749294-0491-4117-8862-2B2929C4351E}" type="TxLink">
            <a:rPr lang="fi-FI" sz="1000" b="0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51"/>
  <sheetViews>
    <sheetView tabSelected="1" zoomScale="90" workbookViewId="0"/>
  </sheetViews>
  <sheetFormatPr defaultColWidth="8.7109375" defaultRowHeight="12.75" x14ac:dyDescent="0.2"/>
  <cols>
    <col min="1" max="1" width="8" style="2" customWidth="1"/>
    <col min="2" max="2" width="6.28515625" style="2" customWidth="1"/>
    <col min="3" max="3" width="6.85546875" style="2" customWidth="1"/>
    <col min="4" max="4" width="9.28515625" style="2" customWidth="1"/>
    <col min="5" max="5" width="2" style="2" customWidth="1"/>
    <col min="6" max="7" width="7.7109375" style="2" customWidth="1"/>
    <col min="8" max="8" width="3.28515625" style="2" customWidth="1"/>
    <col min="9" max="10" width="7.140625" style="2" customWidth="1"/>
    <col min="11" max="11" width="4" style="2" customWidth="1"/>
    <col min="12" max="12" width="6.140625" style="2" customWidth="1"/>
    <col min="13" max="15" width="6.42578125" style="2" customWidth="1"/>
    <col min="16" max="16" width="3.28515625" style="2" customWidth="1"/>
    <col min="17" max="20" width="5.7109375" style="1" customWidth="1"/>
    <col min="21" max="22" width="5.85546875" style="1" customWidth="1"/>
    <col min="23" max="25" width="7.7109375" style="1" customWidth="1"/>
    <col min="26" max="26" width="5.140625" style="1" customWidth="1"/>
    <col min="27" max="16384" width="8.7109375" style="1"/>
  </cols>
  <sheetData>
    <row r="1" spans="13:14" ht="14.25" x14ac:dyDescent="0.2">
      <c r="M1" s="1"/>
      <c r="N1" s="33" t="s">
        <v>40</v>
      </c>
    </row>
    <row r="2" spans="13:14" ht="12.6" customHeight="1" x14ac:dyDescent="0.2"/>
    <row r="25" spans="1:21" ht="9" customHeight="1" x14ac:dyDescent="0.2"/>
    <row r="26" spans="1:21" ht="17.25" customHeight="1" x14ac:dyDescent="0.25">
      <c r="A26" s="17"/>
      <c r="B26" s="25" t="s">
        <v>39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32"/>
      <c r="R26" s="32"/>
      <c r="S26" s="32"/>
    </row>
    <row r="27" spans="1:21" ht="6.75" customHeight="1" x14ac:dyDescent="0.25">
      <c r="A27" s="17"/>
      <c r="B27" s="2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32"/>
      <c r="R27" s="32"/>
      <c r="S27" s="32"/>
    </row>
    <row r="28" spans="1:21" ht="15" customHeight="1" x14ac:dyDescent="0.2">
      <c r="A28" s="51" t="s">
        <v>36</v>
      </c>
      <c r="B28" s="38" t="s">
        <v>13</v>
      </c>
      <c r="C28" s="38"/>
      <c r="D28" s="38"/>
      <c r="E28" s="38"/>
      <c r="F28" s="38" t="s">
        <v>19</v>
      </c>
      <c r="G28" s="38"/>
      <c r="H28" s="38"/>
      <c r="I28" s="38" t="s">
        <v>24</v>
      </c>
      <c r="J28" s="39"/>
      <c r="K28" s="15"/>
      <c r="L28" s="37" t="s">
        <v>28</v>
      </c>
      <c r="M28" s="38"/>
      <c r="N28" s="38"/>
      <c r="O28" s="39"/>
      <c r="P28" s="14"/>
      <c r="Q28" s="32"/>
      <c r="R28" s="32"/>
      <c r="S28" s="32"/>
    </row>
    <row r="29" spans="1:21" ht="15" customHeight="1" x14ac:dyDescent="0.25">
      <c r="A29" s="44"/>
      <c r="B29" s="16" t="s">
        <v>14</v>
      </c>
      <c r="C29" s="16"/>
      <c r="D29" s="16"/>
      <c r="E29" s="14"/>
      <c r="F29" s="14" t="s">
        <v>20</v>
      </c>
      <c r="G29" s="14"/>
      <c r="H29" s="14"/>
      <c r="I29" s="14" t="s">
        <v>18</v>
      </c>
      <c r="J29" s="41"/>
      <c r="K29" s="15"/>
      <c r="L29" s="40" t="s">
        <v>29</v>
      </c>
      <c r="M29" s="14"/>
      <c r="N29" s="14"/>
      <c r="O29" s="41"/>
      <c r="P29" s="14"/>
      <c r="Q29" s="14"/>
      <c r="R29" s="14"/>
      <c r="S29" s="14"/>
      <c r="T29" s="4"/>
      <c r="U29" s="2"/>
    </row>
    <row r="30" spans="1:21" ht="15" customHeight="1" x14ac:dyDescent="0.25">
      <c r="A30" s="44"/>
      <c r="B30" s="19" t="s">
        <v>37</v>
      </c>
      <c r="C30" s="19" t="s">
        <v>15</v>
      </c>
      <c r="D30" s="19" t="s">
        <v>30</v>
      </c>
      <c r="E30" s="14"/>
      <c r="F30" s="16" t="s">
        <v>21</v>
      </c>
      <c r="G30" s="16"/>
      <c r="H30" s="14"/>
      <c r="I30" s="16"/>
      <c r="J30" s="43"/>
      <c r="K30" s="15"/>
      <c r="L30" s="42"/>
      <c r="M30" s="16"/>
      <c r="N30" s="16"/>
      <c r="O30" s="43"/>
      <c r="P30" s="14"/>
      <c r="Q30" s="14"/>
      <c r="R30" s="14"/>
      <c r="S30" s="14"/>
      <c r="T30" s="4"/>
      <c r="U30" s="2"/>
    </row>
    <row r="31" spans="1:21" ht="15" customHeight="1" x14ac:dyDescent="0.2">
      <c r="A31" s="44"/>
      <c r="B31" s="19"/>
      <c r="C31" s="19" t="s">
        <v>16</v>
      </c>
      <c r="D31" s="19" t="s">
        <v>17</v>
      </c>
      <c r="E31" s="14"/>
      <c r="F31" s="19" t="s">
        <v>22</v>
      </c>
      <c r="G31" s="19" t="s">
        <v>23</v>
      </c>
      <c r="H31" s="14"/>
      <c r="I31" s="19" t="s">
        <v>25</v>
      </c>
      <c r="J31" s="50" t="s">
        <v>26</v>
      </c>
      <c r="K31" s="15"/>
      <c r="L31" s="44" t="s">
        <v>12</v>
      </c>
      <c r="M31" s="19">
        <v>2000</v>
      </c>
      <c r="N31" s="19">
        <v>2019</v>
      </c>
      <c r="O31" s="45">
        <v>2020</v>
      </c>
      <c r="P31" s="19"/>
      <c r="Q31" s="19"/>
      <c r="R31" s="19"/>
      <c r="S31" s="19"/>
      <c r="T31" s="19"/>
      <c r="U31" s="19"/>
    </row>
    <row r="32" spans="1:21" ht="7.5" customHeight="1" x14ac:dyDescent="0.2">
      <c r="A32" s="44"/>
      <c r="B32" s="14"/>
      <c r="D32" s="14"/>
      <c r="E32" s="14"/>
      <c r="F32" s="14"/>
      <c r="G32" s="14"/>
      <c r="H32" s="14"/>
      <c r="I32" s="14"/>
      <c r="J32" s="41"/>
      <c r="K32" s="15"/>
      <c r="L32" s="40"/>
      <c r="O32" s="46"/>
      <c r="P32" s="19"/>
      <c r="Q32" s="19"/>
      <c r="R32" s="19"/>
      <c r="S32" s="19"/>
      <c r="T32" s="19"/>
      <c r="U32" s="19"/>
    </row>
    <row r="33" spans="1:21" ht="12.75" customHeight="1" x14ac:dyDescent="0.2">
      <c r="A33" s="44">
        <v>1990</v>
      </c>
      <c r="B33" s="28">
        <v>16.47</v>
      </c>
      <c r="D33" s="28">
        <v>17.309999999999999</v>
      </c>
      <c r="E33" s="14"/>
      <c r="F33" s="21">
        <v>87</v>
      </c>
      <c r="G33" s="21">
        <v>0</v>
      </c>
      <c r="H33" s="14"/>
      <c r="I33" s="20">
        <v>19.5</v>
      </c>
      <c r="J33" s="52">
        <v>14</v>
      </c>
      <c r="K33" s="27"/>
      <c r="L33" s="47">
        <v>15.5</v>
      </c>
      <c r="M33" s="19">
        <v>1</v>
      </c>
      <c r="N33" s="14"/>
      <c r="O33" s="41"/>
      <c r="P33" s="14"/>
      <c r="Q33" s="14"/>
      <c r="R33" s="19"/>
      <c r="S33" s="19"/>
      <c r="T33" s="14"/>
      <c r="U33" s="2"/>
    </row>
    <row r="34" spans="1:21" ht="13.5" customHeight="1" x14ac:dyDescent="0.2">
      <c r="A34" s="44">
        <v>1991</v>
      </c>
      <c r="B34" s="28">
        <v>16.62</v>
      </c>
      <c r="C34" s="18">
        <f>B34-B33</f>
        <v>0.15000000000000213</v>
      </c>
      <c r="D34" s="28">
        <v>17.45</v>
      </c>
      <c r="E34" s="18"/>
      <c r="F34" s="21">
        <v>101</v>
      </c>
      <c r="G34" s="21">
        <v>1</v>
      </c>
      <c r="H34" s="14"/>
      <c r="I34" s="20">
        <v>19</v>
      </c>
      <c r="J34" s="52">
        <v>14</v>
      </c>
      <c r="K34" s="27"/>
      <c r="L34" s="47">
        <v>16</v>
      </c>
      <c r="M34" s="26">
        <v>4</v>
      </c>
      <c r="N34" s="22"/>
      <c r="O34" s="48"/>
      <c r="P34" s="14"/>
      <c r="Q34" s="14"/>
      <c r="R34" s="19"/>
      <c r="S34" s="19"/>
      <c r="T34" s="14"/>
      <c r="U34" s="2"/>
    </row>
    <row r="35" spans="1:21" ht="13.5" customHeight="1" x14ac:dyDescent="0.2">
      <c r="A35" s="44">
        <v>1992</v>
      </c>
      <c r="B35" s="28">
        <v>16.88</v>
      </c>
      <c r="C35" s="18">
        <f t="shared" ref="C35:C63" si="0">B35-B34</f>
        <v>0.25999999999999801</v>
      </c>
      <c r="D35" s="28">
        <v>17.600000000000001</v>
      </c>
      <c r="E35" s="18"/>
      <c r="F35" s="21">
        <v>105</v>
      </c>
      <c r="G35" s="21">
        <v>0</v>
      </c>
      <c r="H35" s="14"/>
      <c r="I35" s="20">
        <v>20</v>
      </c>
      <c r="J35" s="52">
        <v>14.5</v>
      </c>
      <c r="K35" s="27"/>
      <c r="L35" s="47">
        <v>16.25</v>
      </c>
      <c r="M35" s="26">
        <v>1</v>
      </c>
      <c r="N35" s="22"/>
      <c r="O35" s="48"/>
      <c r="P35" s="14"/>
      <c r="Q35" s="14"/>
      <c r="R35" s="19"/>
      <c r="S35" s="19"/>
      <c r="T35" s="14"/>
      <c r="U35" s="2"/>
    </row>
    <row r="36" spans="1:21" ht="13.5" customHeight="1" x14ac:dyDescent="0.2">
      <c r="A36" s="44">
        <v>1993</v>
      </c>
      <c r="B36" s="28">
        <v>17.2</v>
      </c>
      <c r="C36" s="18">
        <f t="shared" si="0"/>
        <v>0.32000000000000028</v>
      </c>
      <c r="D36" s="28">
        <v>17.760000000000002</v>
      </c>
      <c r="E36" s="18"/>
      <c r="F36" s="21">
        <v>114</v>
      </c>
      <c r="G36" s="21">
        <v>0</v>
      </c>
      <c r="H36" s="14"/>
      <c r="I36" s="20">
        <v>20</v>
      </c>
      <c r="J36" s="52">
        <v>14.5</v>
      </c>
      <c r="K36" s="27"/>
      <c r="L36" s="47">
        <v>16.5</v>
      </c>
      <c r="M36" s="26">
        <v>10</v>
      </c>
      <c r="N36" s="22">
        <v>1</v>
      </c>
      <c r="O36" s="48">
        <v>1</v>
      </c>
      <c r="P36" s="19"/>
      <c r="Q36" s="19"/>
      <c r="R36" s="19"/>
      <c r="S36" s="19"/>
      <c r="T36" s="19"/>
      <c r="U36" s="19"/>
    </row>
    <row r="37" spans="1:21" ht="13.5" customHeight="1" x14ac:dyDescent="0.2">
      <c r="A37" s="44">
        <v>1994</v>
      </c>
      <c r="B37" s="28">
        <v>17.53</v>
      </c>
      <c r="C37" s="18">
        <f t="shared" si="0"/>
        <v>0.33000000000000185</v>
      </c>
      <c r="D37" s="28">
        <v>17.93</v>
      </c>
      <c r="E37" s="18"/>
      <c r="F37" s="21">
        <v>125</v>
      </c>
      <c r="G37" s="21">
        <v>2</v>
      </c>
      <c r="H37" s="14"/>
      <c r="I37" s="20">
        <v>19.75</v>
      </c>
      <c r="J37" s="52">
        <v>15</v>
      </c>
      <c r="K37" s="27"/>
      <c r="L37" s="47">
        <v>16.75</v>
      </c>
      <c r="M37" s="26">
        <v>6</v>
      </c>
      <c r="N37" s="22">
        <v>2</v>
      </c>
      <c r="O37" s="48">
        <v>1</v>
      </c>
      <c r="P37" s="18"/>
      <c r="Q37" s="18"/>
      <c r="R37" s="18"/>
      <c r="S37" s="18"/>
      <c r="T37" s="18"/>
      <c r="U37" s="18"/>
    </row>
    <row r="38" spans="1:21" ht="13.5" customHeight="1" x14ac:dyDescent="0.2">
      <c r="A38" s="44">
        <v>1995</v>
      </c>
      <c r="B38" s="28">
        <v>17.53</v>
      </c>
      <c r="C38" s="18">
        <f t="shared" si="0"/>
        <v>0</v>
      </c>
      <c r="D38" s="28">
        <v>17.940000000000001</v>
      </c>
      <c r="E38" s="18"/>
      <c r="F38" s="21">
        <v>9</v>
      </c>
      <c r="G38" s="21">
        <v>8</v>
      </c>
      <c r="H38" s="14"/>
      <c r="I38" s="20">
        <v>20</v>
      </c>
      <c r="J38" s="52">
        <v>15</v>
      </c>
      <c r="K38" s="27"/>
      <c r="L38" s="47">
        <v>17</v>
      </c>
      <c r="M38" s="26">
        <v>21</v>
      </c>
      <c r="N38" s="22">
        <v>1</v>
      </c>
      <c r="O38" s="48">
        <v>2</v>
      </c>
      <c r="P38" s="14"/>
      <c r="Q38" s="14"/>
      <c r="R38" s="19"/>
      <c r="S38" s="19"/>
      <c r="T38" s="14"/>
      <c r="U38" s="2"/>
    </row>
    <row r="39" spans="1:21" ht="13.5" customHeight="1" x14ac:dyDescent="0.2">
      <c r="A39" s="44">
        <v>1996</v>
      </c>
      <c r="B39" s="28">
        <v>17.510000000000002</v>
      </c>
      <c r="C39" s="18">
        <f t="shared" si="0"/>
        <v>-1.9999999999999574E-2</v>
      </c>
      <c r="D39" s="28">
        <v>17.91</v>
      </c>
      <c r="E39" s="18"/>
      <c r="F39" s="21">
        <v>5</v>
      </c>
      <c r="G39" s="21">
        <v>34</v>
      </c>
      <c r="H39" s="14"/>
      <c r="I39" s="20">
        <v>20</v>
      </c>
      <c r="J39" s="52">
        <v>15</v>
      </c>
      <c r="K39" s="27"/>
      <c r="L39" s="47">
        <v>17.25</v>
      </c>
      <c r="M39" s="26">
        <v>7</v>
      </c>
      <c r="N39" s="22">
        <v>3</v>
      </c>
      <c r="O39" s="48">
        <v>2</v>
      </c>
      <c r="P39" s="14"/>
      <c r="Q39" s="14"/>
      <c r="R39" s="19"/>
      <c r="S39" s="19"/>
      <c r="T39" s="14"/>
      <c r="U39" s="2"/>
    </row>
    <row r="40" spans="1:21" ht="13.5" customHeight="1" x14ac:dyDescent="0.2">
      <c r="A40" s="44">
        <v>1997</v>
      </c>
      <c r="B40" s="28">
        <v>17.420000000000002</v>
      </c>
      <c r="C40" s="18">
        <f t="shared" si="0"/>
        <v>-8.9999999999999858E-2</v>
      </c>
      <c r="D40" s="28">
        <v>17.88</v>
      </c>
      <c r="E40" s="18"/>
      <c r="F40" s="21">
        <v>10</v>
      </c>
      <c r="G40" s="21">
        <v>44</v>
      </c>
      <c r="H40" s="14"/>
      <c r="I40" s="20" t="s">
        <v>1</v>
      </c>
      <c r="J40" s="52" t="s">
        <v>2</v>
      </c>
      <c r="K40" s="27"/>
      <c r="L40" s="47">
        <v>17.5</v>
      </c>
      <c r="M40" s="26">
        <v>40</v>
      </c>
      <c r="N40" s="22">
        <v>1</v>
      </c>
      <c r="O40" s="48">
        <v>1</v>
      </c>
      <c r="P40" s="14"/>
      <c r="Q40" s="14"/>
      <c r="R40" s="19"/>
      <c r="S40" s="19"/>
      <c r="T40" s="14"/>
      <c r="U40" s="2"/>
    </row>
    <row r="41" spans="1:21" ht="13.5" customHeight="1" x14ac:dyDescent="0.2">
      <c r="A41" s="44">
        <v>1998</v>
      </c>
      <c r="B41" s="28">
        <v>17.53</v>
      </c>
      <c r="C41" s="18">
        <f t="shared" si="0"/>
        <v>0.10999999999999943</v>
      </c>
      <c r="D41" s="28">
        <v>17.96</v>
      </c>
      <c r="E41" s="18"/>
      <c r="F41" s="21">
        <v>77</v>
      </c>
      <c r="G41" s="21">
        <v>19</v>
      </c>
      <c r="H41" s="14"/>
      <c r="I41" s="20" t="s">
        <v>1</v>
      </c>
      <c r="J41" s="52" t="s">
        <v>2</v>
      </c>
      <c r="K41" s="27"/>
      <c r="L41" s="47">
        <v>17.75</v>
      </c>
      <c r="M41" s="26">
        <v>23</v>
      </c>
      <c r="N41" s="22">
        <v>0</v>
      </c>
      <c r="O41" s="48">
        <v>0</v>
      </c>
      <c r="P41" s="19"/>
      <c r="Q41" s="19"/>
      <c r="R41" s="19"/>
      <c r="S41" s="19"/>
      <c r="T41" s="19"/>
      <c r="U41" s="19"/>
    </row>
    <row r="42" spans="1:21" ht="13.5" customHeight="1" x14ac:dyDescent="0.2">
      <c r="A42" s="44">
        <v>1999</v>
      </c>
      <c r="B42" s="28">
        <v>17.600000000000001</v>
      </c>
      <c r="C42" s="18">
        <f t="shared" si="0"/>
        <v>7.0000000000000284E-2</v>
      </c>
      <c r="D42" s="28">
        <v>18.059999999999999</v>
      </c>
      <c r="E42" s="18"/>
      <c r="F42" s="22">
        <v>87</v>
      </c>
      <c r="G42" s="22">
        <v>10</v>
      </c>
      <c r="H42" s="14"/>
      <c r="I42" s="20">
        <v>19.75</v>
      </c>
      <c r="J42" s="52">
        <v>15.5</v>
      </c>
      <c r="K42" s="27"/>
      <c r="L42" s="47">
        <v>18</v>
      </c>
      <c r="M42" s="26">
        <v>108</v>
      </c>
      <c r="N42" s="22">
        <v>4</v>
      </c>
      <c r="O42" s="48">
        <v>5</v>
      </c>
      <c r="P42" s="19"/>
      <c r="Q42" s="19"/>
      <c r="R42" s="19"/>
      <c r="S42" s="19"/>
      <c r="T42" s="19"/>
      <c r="U42" s="19"/>
    </row>
    <row r="43" spans="1:21" ht="13.5" customHeight="1" x14ac:dyDescent="0.2">
      <c r="A43" s="44">
        <v>2000</v>
      </c>
      <c r="B43" s="28">
        <v>17.649999999999999</v>
      </c>
      <c r="C43" s="18">
        <f t="shared" si="0"/>
        <v>4.9999999999997158E-2</v>
      </c>
      <c r="D43" s="28">
        <v>18.149999999999999</v>
      </c>
      <c r="E43" s="18"/>
      <c r="F43" s="22">
        <v>83</v>
      </c>
      <c r="G43" s="22">
        <v>15</v>
      </c>
      <c r="H43" s="14"/>
      <c r="I43" s="20">
        <v>19.75</v>
      </c>
      <c r="J43" s="52">
        <v>15.5</v>
      </c>
      <c r="K43" s="27"/>
      <c r="L43" s="47">
        <v>18.25</v>
      </c>
      <c r="M43" s="26">
        <v>19</v>
      </c>
      <c r="N43" s="22">
        <v>0</v>
      </c>
      <c r="O43" s="48">
        <v>1</v>
      </c>
      <c r="P43" s="19"/>
      <c r="Q43" s="19"/>
      <c r="R43" s="19"/>
      <c r="S43" s="19"/>
      <c r="T43" s="19"/>
      <c r="U43" s="19"/>
    </row>
    <row r="44" spans="1:21" ht="13.5" customHeight="1" x14ac:dyDescent="0.2">
      <c r="A44" s="44">
        <v>2001</v>
      </c>
      <c r="B44" s="28">
        <v>17.670000000000002</v>
      </c>
      <c r="C44" s="18">
        <f t="shared" si="0"/>
        <v>2.0000000000003126E-2</v>
      </c>
      <c r="D44" s="28">
        <v>18.190000000000001</v>
      </c>
      <c r="E44" s="18"/>
      <c r="F44" s="22">
        <v>41</v>
      </c>
      <c r="G44" s="22">
        <v>6</v>
      </c>
      <c r="H44" s="14"/>
      <c r="I44" s="20">
        <v>19.75</v>
      </c>
      <c r="J44" s="52">
        <v>15</v>
      </c>
      <c r="K44" s="27"/>
      <c r="L44" s="47">
        <v>18.5</v>
      </c>
      <c r="M44" s="35">
        <v>113</v>
      </c>
      <c r="N44" s="22">
        <v>6</v>
      </c>
      <c r="O44" s="48">
        <v>5</v>
      </c>
      <c r="P44" s="14"/>
      <c r="Q44" s="14"/>
      <c r="R44" s="19"/>
      <c r="S44" s="19"/>
      <c r="T44" s="14"/>
      <c r="U44" s="2"/>
    </row>
    <row r="45" spans="1:21" ht="13.5" customHeight="1" x14ac:dyDescent="0.2">
      <c r="A45" s="44">
        <v>2002</v>
      </c>
      <c r="B45" s="28">
        <v>17.78</v>
      </c>
      <c r="C45" s="18">
        <f t="shared" si="0"/>
        <v>0.10999999999999943</v>
      </c>
      <c r="D45" s="28">
        <v>18.329999999999998</v>
      </c>
      <c r="E45" s="18"/>
      <c r="F45" s="19">
        <v>108</v>
      </c>
      <c r="G45" s="19">
        <v>3</v>
      </c>
      <c r="H45" s="14"/>
      <c r="I45" s="20">
        <v>19.75</v>
      </c>
      <c r="J45" s="52">
        <v>15</v>
      </c>
      <c r="K45" s="27"/>
      <c r="L45" s="47">
        <v>18.75</v>
      </c>
      <c r="M45" s="26">
        <v>31</v>
      </c>
      <c r="N45" s="22">
        <v>0</v>
      </c>
      <c r="O45" s="48">
        <v>0</v>
      </c>
      <c r="P45" s="14"/>
      <c r="Q45" s="14"/>
      <c r="R45" s="19"/>
      <c r="S45" s="19"/>
      <c r="T45" s="14"/>
      <c r="U45" s="2"/>
    </row>
    <row r="46" spans="1:21" ht="13.5" customHeight="1" x14ac:dyDescent="0.2">
      <c r="A46" s="44">
        <v>2003</v>
      </c>
      <c r="B46" s="28">
        <v>18.04</v>
      </c>
      <c r="C46" s="18">
        <f t="shared" si="0"/>
        <v>0.25999999999999801</v>
      </c>
      <c r="D46" s="28">
        <v>18.440000000000001</v>
      </c>
      <c r="E46" s="18"/>
      <c r="F46" s="19">
        <v>93</v>
      </c>
      <c r="G46" s="19">
        <v>2</v>
      </c>
      <c r="H46" s="14"/>
      <c r="I46" s="20">
        <v>20</v>
      </c>
      <c r="J46" s="52">
        <v>15.5</v>
      </c>
      <c r="K46" s="27"/>
      <c r="L46" s="47">
        <v>19</v>
      </c>
      <c r="M46" s="26">
        <v>59</v>
      </c>
      <c r="N46" s="22">
        <v>5</v>
      </c>
      <c r="O46" s="48">
        <v>5</v>
      </c>
      <c r="P46" s="14"/>
      <c r="Q46" s="14"/>
      <c r="R46" s="19"/>
      <c r="S46" s="19"/>
      <c r="T46" s="14"/>
      <c r="U46" s="2"/>
    </row>
    <row r="47" spans="1:21" ht="13.5" customHeight="1" x14ac:dyDescent="0.2">
      <c r="A47" s="44">
        <v>2004</v>
      </c>
      <c r="B47" s="28">
        <v>18.12</v>
      </c>
      <c r="C47" s="18">
        <f t="shared" si="0"/>
        <v>8.0000000000001847E-2</v>
      </c>
      <c r="D47" s="28">
        <v>18.5</v>
      </c>
      <c r="E47" s="18"/>
      <c r="F47" s="19">
        <v>54</v>
      </c>
      <c r="G47" s="19">
        <v>2</v>
      </c>
      <c r="H47" s="14"/>
      <c r="I47" s="20">
        <v>20</v>
      </c>
      <c r="J47" s="52">
        <v>16</v>
      </c>
      <c r="K47" s="27"/>
      <c r="L47" s="47">
        <v>19.25</v>
      </c>
      <c r="M47" s="26">
        <v>4</v>
      </c>
      <c r="N47" s="22">
        <v>2</v>
      </c>
      <c r="O47" s="48">
        <v>2</v>
      </c>
      <c r="P47" s="19"/>
      <c r="Q47" s="19"/>
      <c r="R47" s="19"/>
      <c r="S47" s="19"/>
      <c r="T47" s="19"/>
      <c r="U47" s="2"/>
    </row>
    <row r="48" spans="1:21" ht="13.5" customHeight="1" x14ac:dyDescent="0.2">
      <c r="A48" s="44">
        <v>2005</v>
      </c>
      <c r="B48" s="28">
        <v>18.29</v>
      </c>
      <c r="C48" s="18">
        <f t="shared" si="0"/>
        <v>0.16999999999999815</v>
      </c>
      <c r="D48" s="28">
        <v>18.68</v>
      </c>
      <c r="E48" s="18"/>
      <c r="F48" s="19">
        <v>136</v>
      </c>
      <c r="G48" s="19">
        <v>1</v>
      </c>
      <c r="H48" s="14"/>
      <c r="I48" s="20">
        <v>21</v>
      </c>
      <c r="J48" s="52">
        <v>16</v>
      </c>
      <c r="K48" s="27"/>
      <c r="L48" s="47">
        <v>19.5</v>
      </c>
      <c r="M48" s="26">
        <v>3</v>
      </c>
      <c r="N48" s="22">
        <v>11</v>
      </c>
      <c r="O48" s="48">
        <v>8</v>
      </c>
      <c r="P48" s="20"/>
      <c r="Q48" s="20"/>
      <c r="R48" s="18"/>
      <c r="S48" s="18"/>
      <c r="T48" s="18"/>
      <c r="U48" s="2"/>
    </row>
    <row r="49" spans="1:34" ht="13.5" customHeight="1" x14ac:dyDescent="0.2">
      <c r="A49" s="44">
        <v>2006</v>
      </c>
      <c r="B49" s="28">
        <v>18.39</v>
      </c>
      <c r="C49" s="18">
        <f t="shared" si="0"/>
        <v>0.10000000000000142</v>
      </c>
      <c r="D49" s="28">
        <v>18.87</v>
      </c>
      <c r="E49" s="18"/>
      <c r="F49" s="19">
        <v>140</v>
      </c>
      <c r="G49" s="19">
        <v>1</v>
      </c>
      <c r="H49" s="14"/>
      <c r="I49" s="18">
        <v>21</v>
      </c>
      <c r="J49" s="53">
        <v>16</v>
      </c>
      <c r="K49" s="28"/>
      <c r="L49" s="47">
        <v>19.75</v>
      </c>
      <c r="M49" s="26">
        <v>2</v>
      </c>
      <c r="N49" s="22">
        <v>15</v>
      </c>
      <c r="O49" s="48">
        <v>13</v>
      </c>
      <c r="P49" s="20"/>
      <c r="Q49" s="20"/>
      <c r="R49" s="18"/>
      <c r="S49" s="18"/>
      <c r="T49" s="18"/>
      <c r="U49" s="2"/>
    </row>
    <row r="50" spans="1:34" ht="13.5" customHeight="1" x14ac:dyDescent="0.2">
      <c r="A50" s="44">
        <v>2007</v>
      </c>
      <c r="B50" s="28">
        <v>18.45</v>
      </c>
      <c r="C50" s="18">
        <f t="shared" si="0"/>
        <v>5.9999999999998721E-2</v>
      </c>
      <c r="D50" s="28">
        <v>19</v>
      </c>
      <c r="E50" s="18"/>
      <c r="F50" s="19">
        <v>106</v>
      </c>
      <c r="G50" s="19">
        <v>3</v>
      </c>
      <c r="H50" s="14"/>
      <c r="I50" s="18">
        <v>21</v>
      </c>
      <c r="J50" s="53">
        <v>16</v>
      </c>
      <c r="K50" s="28"/>
      <c r="L50" s="47">
        <v>20</v>
      </c>
      <c r="M50" s="26"/>
      <c r="N50" s="22">
        <v>12</v>
      </c>
      <c r="O50" s="48">
        <v>10</v>
      </c>
      <c r="P50" s="14"/>
      <c r="Q50" s="14"/>
      <c r="R50" s="14"/>
      <c r="S50" s="19"/>
      <c r="T50" s="14"/>
      <c r="U50" s="2"/>
    </row>
    <row r="51" spans="1:34" ht="13.5" customHeight="1" x14ac:dyDescent="0.2">
      <c r="A51" s="44">
        <v>2008</v>
      </c>
      <c r="B51" s="28">
        <v>18.54</v>
      </c>
      <c r="C51" s="18">
        <f t="shared" si="0"/>
        <v>8.9999999999999858E-2</v>
      </c>
      <c r="D51" s="28">
        <v>19.149999999999999</v>
      </c>
      <c r="E51" s="18"/>
      <c r="F51" s="19">
        <v>119</v>
      </c>
      <c r="G51" s="19">
        <v>3</v>
      </c>
      <c r="H51" s="14"/>
      <c r="I51" s="18">
        <v>21</v>
      </c>
      <c r="J51" s="53">
        <v>16</v>
      </c>
      <c r="K51" s="28"/>
      <c r="L51" s="47">
        <v>20.25</v>
      </c>
      <c r="M51" s="26"/>
      <c r="N51" s="22">
        <v>7</v>
      </c>
      <c r="O51" s="48">
        <v>8</v>
      </c>
      <c r="P51" s="14"/>
      <c r="Q51" s="14"/>
      <c r="R51" s="14"/>
      <c r="S51" s="19"/>
      <c r="T51" s="14"/>
      <c r="U51" s="2"/>
    </row>
    <row r="52" spans="1:34" ht="13.5" customHeight="1" x14ac:dyDescent="0.2">
      <c r="A52" s="44">
        <v>2009</v>
      </c>
      <c r="B52" s="28">
        <v>18.59</v>
      </c>
      <c r="C52" s="18">
        <f t="shared" si="0"/>
        <v>5.0000000000000711E-2</v>
      </c>
      <c r="D52" s="28">
        <v>19.25</v>
      </c>
      <c r="E52" s="18"/>
      <c r="F52" s="19" t="s">
        <v>34</v>
      </c>
      <c r="G52" s="19" t="s">
        <v>35</v>
      </c>
      <c r="H52" s="14"/>
      <c r="I52" s="18">
        <v>21</v>
      </c>
      <c r="J52" s="53">
        <v>16.5</v>
      </c>
      <c r="K52" s="14"/>
      <c r="L52" s="47">
        <v>20.5</v>
      </c>
      <c r="M52" s="26"/>
      <c r="N52" s="55">
        <v>35</v>
      </c>
      <c r="O52" s="54">
        <v>29</v>
      </c>
      <c r="P52" s="14"/>
      <c r="Q52" s="14"/>
      <c r="R52" s="14"/>
      <c r="S52" s="19"/>
      <c r="T52" s="14"/>
      <c r="U52" s="2"/>
    </row>
    <row r="53" spans="1:34" ht="13.5" customHeight="1" x14ac:dyDescent="0.2">
      <c r="A53" s="44">
        <v>2010</v>
      </c>
      <c r="B53" s="28">
        <v>18.97</v>
      </c>
      <c r="C53" s="18">
        <f t="shared" si="0"/>
        <v>0.37999999999999901</v>
      </c>
      <c r="D53" s="28">
        <v>19.600000000000001</v>
      </c>
      <c r="E53" s="18"/>
      <c r="F53" s="19">
        <v>181</v>
      </c>
      <c r="G53" s="19">
        <v>2</v>
      </c>
      <c r="H53" s="14"/>
      <c r="I53" s="18">
        <v>21</v>
      </c>
      <c r="J53" s="53">
        <v>16.25</v>
      </c>
      <c r="K53" s="14"/>
      <c r="L53" s="47">
        <v>20.75</v>
      </c>
      <c r="M53" s="19"/>
      <c r="N53" s="22">
        <v>26</v>
      </c>
      <c r="O53" s="48">
        <v>21</v>
      </c>
      <c r="P53" s="27"/>
      <c r="Q53" s="27"/>
      <c r="R53" s="28"/>
      <c r="S53" s="28"/>
      <c r="T53" s="28"/>
      <c r="U53" s="2"/>
    </row>
    <row r="54" spans="1:34" ht="13.5" customHeight="1" x14ac:dyDescent="0.2">
      <c r="A54" s="44">
        <v>2011</v>
      </c>
      <c r="B54" s="28">
        <v>19.16</v>
      </c>
      <c r="C54" s="18">
        <f t="shared" si="0"/>
        <v>0.19000000000000128</v>
      </c>
      <c r="D54" s="28">
        <v>19.66</v>
      </c>
      <c r="E54" s="18"/>
      <c r="F54" s="19">
        <v>49</v>
      </c>
      <c r="G54" s="19">
        <v>6</v>
      </c>
      <c r="H54" s="14"/>
      <c r="I54" s="18">
        <v>21.5</v>
      </c>
      <c r="J54" s="53">
        <v>16.25</v>
      </c>
      <c r="K54" s="14"/>
      <c r="L54" s="47">
        <v>21</v>
      </c>
      <c r="M54" s="19"/>
      <c r="N54" s="55">
        <v>43</v>
      </c>
      <c r="O54" s="54">
        <v>47</v>
      </c>
      <c r="P54" s="26"/>
      <c r="Q54" s="26"/>
      <c r="R54" s="26"/>
      <c r="S54" s="26"/>
      <c r="T54" s="26"/>
      <c r="U54" s="2"/>
    </row>
    <row r="55" spans="1:34" ht="13.5" customHeight="1" x14ac:dyDescent="0.2">
      <c r="A55" s="44">
        <v>2012</v>
      </c>
      <c r="B55" s="28">
        <v>19.239999999999998</v>
      </c>
      <c r="C55" s="18">
        <f t="shared" si="0"/>
        <v>7.9999999999998295E-2</v>
      </c>
      <c r="D55" s="28">
        <v>19.809999999999999</v>
      </c>
      <c r="E55" s="18"/>
      <c r="F55" s="19">
        <v>91</v>
      </c>
      <c r="G55" s="19">
        <v>3</v>
      </c>
      <c r="H55" s="14"/>
      <c r="I55" s="18">
        <v>21.75</v>
      </c>
      <c r="J55" s="53">
        <v>16.25</v>
      </c>
      <c r="K55" s="14"/>
      <c r="L55" s="47">
        <v>21.25</v>
      </c>
      <c r="M55" s="19"/>
      <c r="N55" s="22">
        <v>15</v>
      </c>
      <c r="O55" s="48">
        <v>17</v>
      </c>
      <c r="P55" s="26"/>
      <c r="Q55" s="26"/>
      <c r="R55" s="26"/>
      <c r="S55" s="26"/>
      <c r="T55" s="26"/>
      <c r="U55" s="2"/>
    </row>
    <row r="56" spans="1:34" ht="13.5" customHeight="1" x14ac:dyDescent="0.2">
      <c r="A56" s="44">
        <v>2013</v>
      </c>
      <c r="B56" s="28">
        <v>19.38</v>
      </c>
      <c r="C56" s="18">
        <f t="shared" si="0"/>
        <v>0.14000000000000057</v>
      </c>
      <c r="D56" s="28">
        <v>20.010000000000002</v>
      </c>
      <c r="E56" s="18"/>
      <c r="F56" s="19">
        <v>119</v>
      </c>
      <c r="G56" s="19">
        <v>4</v>
      </c>
      <c r="H56" s="26"/>
      <c r="I56" s="18">
        <v>22</v>
      </c>
      <c r="J56" s="53">
        <v>16.25</v>
      </c>
      <c r="K56" s="26"/>
      <c r="L56" s="47">
        <v>21.5</v>
      </c>
      <c r="N56" s="36">
        <v>52</v>
      </c>
      <c r="O56" s="49">
        <v>51</v>
      </c>
      <c r="P56" s="26"/>
      <c r="Q56" s="26"/>
      <c r="R56" s="26"/>
      <c r="S56" s="26"/>
      <c r="T56" s="26"/>
      <c r="U56" s="2"/>
    </row>
    <row r="57" spans="1:34" ht="13.5" customHeight="1" x14ac:dyDescent="0.2">
      <c r="A57" s="44">
        <v>2014</v>
      </c>
      <c r="B57" s="28">
        <v>19.739999999999998</v>
      </c>
      <c r="C57" s="18">
        <f t="shared" si="0"/>
        <v>0.35999999999999943</v>
      </c>
      <c r="D57" s="28">
        <v>20.36</v>
      </c>
      <c r="E57" s="18"/>
      <c r="F57" s="19">
        <v>156</v>
      </c>
      <c r="G57" s="19">
        <v>0</v>
      </c>
      <c r="H57" s="26"/>
      <c r="I57" s="18">
        <v>22.5</v>
      </c>
      <c r="J57" s="53">
        <v>16.5</v>
      </c>
      <c r="K57" s="26"/>
      <c r="L57" s="47">
        <v>21.75</v>
      </c>
      <c r="N57" s="19">
        <v>22</v>
      </c>
      <c r="O57" s="50">
        <v>23</v>
      </c>
      <c r="P57" s="26"/>
      <c r="Q57" s="26"/>
      <c r="R57" s="26"/>
      <c r="S57" s="26"/>
      <c r="T57" s="26"/>
      <c r="U57" s="2"/>
      <c r="AF57" s="2"/>
      <c r="AH57" s="2"/>
    </row>
    <row r="58" spans="1:34" ht="13.5" customHeight="1" x14ac:dyDescent="0.2">
      <c r="A58" s="44">
        <v>2015</v>
      </c>
      <c r="B58" s="28">
        <v>19.82</v>
      </c>
      <c r="C58" s="18">
        <f t="shared" si="0"/>
        <v>8.0000000000001847E-2</v>
      </c>
      <c r="D58" s="28">
        <v>20.53</v>
      </c>
      <c r="E58" s="18"/>
      <c r="F58" s="19">
        <v>98</v>
      </c>
      <c r="G58" s="19">
        <v>0</v>
      </c>
      <c r="H58" s="26"/>
      <c r="I58" s="18">
        <v>22.5</v>
      </c>
      <c r="J58" s="53">
        <v>16.5</v>
      </c>
      <c r="L58" s="47">
        <v>22</v>
      </c>
      <c r="N58" s="19">
        <v>38</v>
      </c>
      <c r="O58" s="50">
        <v>45</v>
      </c>
      <c r="P58" s="29"/>
      <c r="Q58" s="29"/>
      <c r="R58" s="29"/>
      <c r="S58" s="29"/>
      <c r="T58" s="29"/>
      <c r="U58" s="29"/>
      <c r="V58" s="23"/>
      <c r="AH58" s="2"/>
    </row>
    <row r="59" spans="1:34" ht="13.5" customHeight="1" x14ac:dyDescent="0.2">
      <c r="A59" s="44">
        <v>2016</v>
      </c>
      <c r="B59" s="28">
        <v>19.850000000000001</v>
      </c>
      <c r="C59" s="18">
        <f t="shared" si="0"/>
        <v>3.0000000000001137E-2</v>
      </c>
      <c r="D59" s="28">
        <v>20.6</v>
      </c>
      <c r="E59" s="18"/>
      <c r="F59" s="19">
        <v>45</v>
      </c>
      <c r="G59" s="19">
        <v>3</v>
      </c>
      <c r="H59" s="26"/>
      <c r="I59" s="18">
        <v>22.5</v>
      </c>
      <c r="J59" s="53">
        <v>16.5</v>
      </c>
      <c r="L59" s="47">
        <v>22.25</v>
      </c>
      <c r="N59" s="19">
        <v>5</v>
      </c>
      <c r="O59" s="50">
        <v>4</v>
      </c>
      <c r="P59" s="29"/>
      <c r="Q59" s="29"/>
      <c r="R59" s="29"/>
      <c r="S59" s="29"/>
      <c r="T59" s="29"/>
      <c r="U59" s="29"/>
      <c r="V59" s="23"/>
      <c r="AH59" s="2"/>
    </row>
    <row r="60" spans="1:34" ht="13.5" customHeight="1" x14ac:dyDescent="0.2">
      <c r="A60" s="44">
        <v>2017</v>
      </c>
      <c r="B60" s="28">
        <v>19.899999999999999</v>
      </c>
      <c r="C60" s="18">
        <f t="shared" si="0"/>
        <v>4.9999999999997158E-2</v>
      </c>
      <c r="D60" s="28">
        <v>20.67</v>
      </c>
      <c r="E60" s="18"/>
      <c r="F60" s="19">
        <v>47</v>
      </c>
      <c r="G60" s="19">
        <v>14</v>
      </c>
      <c r="H60" s="26"/>
      <c r="I60" s="18">
        <v>22.5</v>
      </c>
      <c r="J60" s="53">
        <v>16.5</v>
      </c>
      <c r="K60" s="29"/>
      <c r="L60" s="47">
        <v>22.5</v>
      </c>
      <c r="N60" s="19">
        <v>5</v>
      </c>
      <c r="O60" s="50">
        <v>7</v>
      </c>
      <c r="P60" s="29"/>
      <c r="Q60" s="29"/>
      <c r="R60" s="29"/>
      <c r="S60" s="29"/>
      <c r="T60" s="29"/>
      <c r="U60" s="29"/>
      <c r="V60" s="23"/>
      <c r="AH60" s="2"/>
    </row>
    <row r="61" spans="1:34" ht="13.5" x14ac:dyDescent="0.25">
      <c r="A61" s="44">
        <v>2018</v>
      </c>
      <c r="B61" s="28">
        <v>19.84</v>
      </c>
      <c r="C61" s="18">
        <f t="shared" si="0"/>
        <v>-5.9999999999998721E-2</v>
      </c>
      <c r="D61" s="28">
        <v>20.76</v>
      </c>
      <c r="E61" s="18"/>
      <c r="F61" s="19">
        <v>53</v>
      </c>
      <c r="G61" s="19">
        <v>6</v>
      </c>
      <c r="H61" s="26"/>
      <c r="I61" s="18">
        <v>22.5</v>
      </c>
      <c r="J61" s="53">
        <v>16.5</v>
      </c>
      <c r="K61" s="30"/>
      <c r="L61" s="47">
        <v>22.75</v>
      </c>
      <c r="O61" s="65">
        <v>1</v>
      </c>
      <c r="P61" s="30"/>
      <c r="Q61" s="30"/>
      <c r="R61" s="4"/>
      <c r="S61" s="2"/>
      <c r="T61" s="2"/>
      <c r="U61" s="2"/>
    </row>
    <row r="62" spans="1:34" x14ac:dyDescent="0.2">
      <c r="A62" s="44">
        <v>2019</v>
      </c>
      <c r="B62" s="28">
        <v>19.88</v>
      </c>
      <c r="C62" s="18">
        <f t="shared" si="0"/>
        <v>3.9999999999999147E-2</v>
      </c>
      <c r="D62" s="28">
        <v>20.84</v>
      </c>
      <c r="E62" s="18"/>
      <c r="F62" s="19">
        <v>46</v>
      </c>
      <c r="G62" s="19">
        <v>5</v>
      </c>
      <c r="H62" s="26"/>
      <c r="I62" s="18">
        <v>22.5</v>
      </c>
      <c r="J62" s="53">
        <v>16.5</v>
      </c>
      <c r="L62" s="47">
        <v>23</v>
      </c>
      <c r="O62" s="65"/>
      <c r="Q62" s="2"/>
      <c r="R62" s="2"/>
      <c r="S62" s="2"/>
      <c r="T62" s="2"/>
      <c r="U62" s="2"/>
    </row>
    <row r="63" spans="1:34" x14ac:dyDescent="0.2">
      <c r="A63" s="56">
        <v>2020</v>
      </c>
      <c r="B63" s="60">
        <v>19.97</v>
      </c>
      <c r="C63" s="57">
        <f t="shared" si="0"/>
        <v>8.9999999999999858E-2</v>
      </c>
      <c r="D63" s="60">
        <v>20.92</v>
      </c>
      <c r="E63" s="57"/>
      <c r="F63" s="57">
        <v>53</v>
      </c>
      <c r="G63" s="57">
        <v>7</v>
      </c>
      <c r="H63" s="57"/>
      <c r="I63" s="59">
        <v>23.5</v>
      </c>
      <c r="J63" s="58">
        <v>16.5</v>
      </c>
      <c r="K63" s="61"/>
      <c r="L63" s="47">
        <v>23.25</v>
      </c>
      <c r="M63" s="61"/>
      <c r="N63" s="61"/>
      <c r="O63" s="66"/>
      <c r="Q63" s="31"/>
      <c r="R63" s="2"/>
      <c r="S63" s="2"/>
      <c r="T63" s="2"/>
      <c r="U63" s="2"/>
    </row>
    <row r="64" spans="1:34" x14ac:dyDescent="0.2">
      <c r="A64" s="14" t="s">
        <v>38</v>
      </c>
      <c r="L64" s="47">
        <v>23.5</v>
      </c>
      <c r="O64" s="65">
        <v>1</v>
      </c>
      <c r="S64" s="3"/>
    </row>
    <row r="65" spans="1:19" x14ac:dyDescent="0.2">
      <c r="A65" s="14" t="s">
        <v>31</v>
      </c>
      <c r="L65" s="62" t="s">
        <v>41</v>
      </c>
      <c r="M65" s="63">
        <f>SUM(M33:M60)</f>
        <v>452</v>
      </c>
      <c r="N65" s="63">
        <f>SUM(N33:N60)</f>
        <v>311</v>
      </c>
      <c r="O65" s="64">
        <f>SUM(O33:O64)</f>
        <v>310</v>
      </c>
      <c r="S65" s="3"/>
    </row>
    <row r="66" spans="1:19" x14ac:dyDescent="0.2">
      <c r="S66" s="3"/>
    </row>
    <row r="67" spans="1:19" x14ac:dyDescent="0.2">
      <c r="S67" s="3"/>
    </row>
    <row r="68" spans="1:19" x14ac:dyDescent="0.2">
      <c r="S68" s="3"/>
    </row>
    <row r="69" spans="1:19" x14ac:dyDescent="0.2">
      <c r="S69" s="3"/>
    </row>
    <row r="70" spans="1:19" x14ac:dyDescent="0.2">
      <c r="S70" s="3"/>
    </row>
    <row r="71" spans="1:19" x14ac:dyDescent="0.2">
      <c r="S71" s="3"/>
    </row>
    <row r="72" spans="1:19" x14ac:dyDescent="0.2">
      <c r="S72" s="3"/>
    </row>
    <row r="73" spans="1:19" x14ac:dyDescent="0.2">
      <c r="S73" s="3"/>
    </row>
    <row r="74" spans="1:19" x14ac:dyDescent="0.2">
      <c r="S74" s="3"/>
    </row>
    <row r="75" spans="1:19" x14ac:dyDescent="0.2">
      <c r="S75" s="3"/>
    </row>
    <row r="76" spans="1:19" x14ac:dyDescent="0.2">
      <c r="S76" s="3"/>
    </row>
    <row r="77" spans="1:19" x14ac:dyDescent="0.2">
      <c r="S77" s="3"/>
    </row>
    <row r="78" spans="1:19" x14ac:dyDescent="0.2">
      <c r="S78" s="3"/>
    </row>
    <row r="79" spans="1:19" x14ac:dyDescent="0.2">
      <c r="S79" s="3"/>
    </row>
    <row r="80" spans="1:19" x14ac:dyDescent="0.2">
      <c r="S80" s="3"/>
    </row>
    <row r="81" spans="19:19" x14ac:dyDescent="0.2">
      <c r="S81" s="3"/>
    </row>
    <row r="82" spans="19:19" x14ac:dyDescent="0.2">
      <c r="S82" s="3"/>
    </row>
    <row r="83" spans="19:19" x14ac:dyDescent="0.2">
      <c r="S83" s="3"/>
    </row>
    <row r="84" spans="19:19" x14ac:dyDescent="0.2">
      <c r="S84" s="3"/>
    </row>
    <row r="85" spans="19:19" x14ac:dyDescent="0.2">
      <c r="S85" s="3"/>
    </row>
    <row r="86" spans="19:19" x14ac:dyDescent="0.2">
      <c r="S86" s="3"/>
    </row>
    <row r="87" spans="19:19" x14ac:dyDescent="0.2">
      <c r="S87" s="3"/>
    </row>
    <row r="88" spans="19:19" x14ac:dyDescent="0.2">
      <c r="S88" s="3"/>
    </row>
    <row r="89" spans="19:19" x14ac:dyDescent="0.2">
      <c r="S89" s="3"/>
    </row>
    <row r="90" spans="19:19" x14ac:dyDescent="0.2">
      <c r="S90" s="3"/>
    </row>
    <row r="91" spans="19:19" x14ac:dyDescent="0.2">
      <c r="S91" s="3"/>
    </row>
    <row r="92" spans="19:19" x14ac:dyDescent="0.2">
      <c r="S92" s="3"/>
    </row>
    <row r="93" spans="19:19" x14ac:dyDescent="0.2">
      <c r="S93" s="3"/>
    </row>
    <row r="94" spans="19:19" x14ac:dyDescent="0.2">
      <c r="S94" s="3"/>
    </row>
    <row r="95" spans="19:19" x14ac:dyDescent="0.2">
      <c r="S95" s="3"/>
    </row>
    <row r="96" spans="19:19" x14ac:dyDescent="0.2">
      <c r="S96" s="3"/>
    </row>
    <row r="97" spans="19:19" x14ac:dyDescent="0.2">
      <c r="S97" s="3"/>
    </row>
    <row r="98" spans="19:19" x14ac:dyDescent="0.2">
      <c r="S98" s="3"/>
    </row>
    <row r="99" spans="19:19" x14ac:dyDescent="0.2">
      <c r="S99" s="3"/>
    </row>
    <row r="100" spans="19:19" x14ac:dyDescent="0.2">
      <c r="S100" s="3"/>
    </row>
    <row r="101" spans="19:19" x14ac:dyDescent="0.2">
      <c r="S101" s="3"/>
    </row>
    <row r="102" spans="19:19" x14ac:dyDescent="0.2">
      <c r="S102" s="3"/>
    </row>
    <row r="103" spans="19:19" x14ac:dyDescent="0.2">
      <c r="S103" s="3"/>
    </row>
    <row r="104" spans="19:19" x14ac:dyDescent="0.2">
      <c r="S104" s="3"/>
    </row>
    <row r="105" spans="19:19" x14ac:dyDescent="0.2">
      <c r="S105" s="3"/>
    </row>
    <row r="106" spans="19:19" x14ac:dyDescent="0.2">
      <c r="S106" s="3"/>
    </row>
    <row r="107" spans="19:19" x14ac:dyDescent="0.2">
      <c r="S107" s="3"/>
    </row>
    <row r="108" spans="19:19" x14ac:dyDescent="0.2">
      <c r="S108" s="3"/>
    </row>
    <row r="109" spans="19:19" x14ac:dyDescent="0.2">
      <c r="S109" s="3"/>
    </row>
    <row r="110" spans="19:19" x14ac:dyDescent="0.2">
      <c r="S110" s="3"/>
    </row>
    <row r="111" spans="19:19" x14ac:dyDescent="0.2">
      <c r="S111" s="3"/>
    </row>
    <row r="112" spans="19:19" x14ac:dyDescent="0.2">
      <c r="S112" s="3"/>
    </row>
    <row r="113" spans="19:19" x14ac:dyDescent="0.2">
      <c r="S113" s="3"/>
    </row>
    <row r="114" spans="19:19" x14ac:dyDescent="0.2">
      <c r="S114" s="3"/>
    </row>
    <row r="115" spans="19:19" x14ac:dyDescent="0.2">
      <c r="S115" s="3"/>
    </row>
    <row r="116" spans="19:19" x14ac:dyDescent="0.2">
      <c r="S116" s="3"/>
    </row>
    <row r="117" spans="19:19" x14ac:dyDescent="0.2">
      <c r="S117" s="3"/>
    </row>
    <row r="118" spans="19:19" x14ac:dyDescent="0.2">
      <c r="S118" s="3"/>
    </row>
    <row r="119" spans="19:19" x14ac:dyDescent="0.2">
      <c r="S119" s="3"/>
    </row>
    <row r="120" spans="19:19" x14ac:dyDescent="0.2">
      <c r="S120" s="3"/>
    </row>
    <row r="121" spans="19:19" x14ac:dyDescent="0.2">
      <c r="S121" s="3"/>
    </row>
    <row r="122" spans="19:19" x14ac:dyDescent="0.2">
      <c r="S122" s="3"/>
    </row>
    <row r="123" spans="19:19" x14ac:dyDescent="0.2">
      <c r="S123" s="3"/>
    </row>
    <row r="124" spans="19:19" x14ac:dyDescent="0.2">
      <c r="S124" s="3"/>
    </row>
    <row r="125" spans="19:19" x14ac:dyDescent="0.2">
      <c r="S125" s="3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:32" x14ac:dyDescent="0.2">
      <c r="S129" s="3"/>
    </row>
    <row r="130" spans="1:32" x14ac:dyDescent="0.2">
      <c r="S130" s="3"/>
    </row>
    <row r="131" spans="1:32" x14ac:dyDescent="0.2">
      <c r="S131" s="3"/>
    </row>
    <row r="132" spans="1:32" x14ac:dyDescent="0.2">
      <c r="S132" s="3"/>
    </row>
    <row r="133" spans="1:32" x14ac:dyDescent="0.2">
      <c r="S133" s="3"/>
    </row>
    <row r="134" spans="1:32" x14ac:dyDescent="0.2">
      <c r="S134" s="3"/>
    </row>
    <row r="135" spans="1:32" x14ac:dyDescent="0.2">
      <c r="S135" s="3"/>
    </row>
    <row r="136" spans="1:32" x14ac:dyDescent="0.2">
      <c r="S136" s="3"/>
    </row>
    <row r="137" spans="1:32" x14ac:dyDescent="0.2">
      <c r="S137" s="3"/>
    </row>
    <row r="138" spans="1:32" x14ac:dyDescent="0.2">
      <c r="S138" s="3"/>
    </row>
    <row r="139" spans="1:32" x14ac:dyDescent="0.2">
      <c r="S139" s="3"/>
    </row>
    <row r="140" spans="1:32" ht="13.5" customHeight="1" x14ac:dyDescent="0.2">
      <c r="S140" s="3"/>
    </row>
    <row r="141" spans="1:32" ht="13.5" customHeight="1" x14ac:dyDescent="0.2">
      <c r="S141" s="3"/>
    </row>
    <row r="142" spans="1:32" ht="12.75" customHeight="1" x14ac:dyDescent="0.2">
      <c r="S142" s="3"/>
    </row>
    <row r="143" spans="1:32" ht="12.75" customHeight="1" x14ac:dyDescent="0.2">
      <c r="B143" s="11">
        <v>90</v>
      </c>
      <c r="C143" s="11">
        <v>91</v>
      </c>
      <c r="D143" s="11">
        <v>92</v>
      </c>
      <c r="E143" s="11">
        <v>93</v>
      </c>
      <c r="F143" s="11">
        <v>94</v>
      </c>
      <c r="G143" s="11">
        <v>95</v>
      </c>
      <c r="H143" s="11">
        <v>96</v>
      </c>
      <c r="I143" s="11">
        <v>97</v>
      </c>
      <c r="J143" s="11">
        <v>98</v>
      </c>
      <c r="K143" s="11">
        <v>99</v>
      </c>
      <c r="L143" s="12" t="s">
        <v>3</v>
      </c>
      <c r="M143" s="12" t="s">
        <v>4</v>
      </c>
      <c r="N143" s="12" t="s">
        <v>5</v>
      </c>
      <c r="O143" s="12" t="s">
        <v>6</v>
      </c>
      <c r="P143" s="12" t="s">
        <v>7</v>
      </c>
      <c r="Q143" s="12" t="s">
        <v>8</v>
      </c>
      <c r="R143" s="12" t="s">
        <v>9</v>
      </c>
      <c r="S143" s="12" t="s">
        <v>10</v>
      </c>
      <c r="T143" s="12" t="s">
        <v>11</v>
      </c>
      <c r="U143" s="12" t="s">
        <v>33</v>
      </c>
      <c r="V143" s="1">
        <v>10</v>
      </c>
      <c r="W143" s="1">
        <v>11</v>
      </c>
      <c r="X143" s="34">
        <v>12</v>
      </c>
      <c r="Y143" s="1">
        <v>13</v>
      </c>
      <c r="Z143" s="1">
        <v>14</v>
      </c>
      <c r="AA143" s="1">
        <v>15</v>
      </c>
      <c r="AB143" s="1">
        <v>16</v>
      </c>
      <c r="AC143" s="1">
        <v>17</v>
      </c>
      <c r="AD143" s="1">
        <v>18</v>
      </c>
      <c r="AE143" s="1">
        <v>19</v>
      </c>
      <c r="AF143" s="1">
        <v>20</v>
      </c>
    </row>
    <row r="144" spans="1:32" ht="12.75" customHeight="1" x14ac:dyDescent="0.25">
      <c r="A144" s="5" t="s">
        <v>0</v>
      </c>
      <c r="B144" s="6">
        <v>16.47</v>
      </c>
      <c r="C144" s="6">
        <v>16.62</v>
      </c>
      <c r="D144" s="6">
        <v>16.88</v>
      </c>
      <c r="E144" s="6">
        <v>17.2</v>
      </c>
      <c r="F144" s="6">
        <v>17.53</v>
      </c>
      <c r="G144" s="6">
        <v>17.53</v>
      </c>
      <c r="H144" s="6">
        <v>17.510000000000002</v>
      </c>
      <c r="I144" s="6">
        <v>17.420000000000002</v>
      </c>
      <c r="J144" s="6">
        <v>17.53</v>
      </c>
      <c r="K144" s="7">
        <v>17.600000000000001</v>
      </c>
      <c r="L144" s="7">
        <v>17.649999999999999</v>
      </c>
      <c r="M144" s="7">
        <v>17.670000000000002</v>
      </c>
      <c r="N144" s="7">
        <v>17.78</v>
      </c>
      <c r="O144" s="13">
        <v>18.04</v>
      </c>
      <c r="P144" s="13">
        <v>18.12</v>
      </c>
      <c r="Q144" s="13">
        <v>18.29</v>
      </c>
      <c r="R144" s="24">
        <v>18.39</v>
      </c>
      <c r="S144" s="1">
        <v>18.45</v>
      </c>
      <c r="T144" s="1">
        <v>18.54</v>
      </c>
      <c r="U144" s="1">
        <v>18.59</v>
      </c>
      <c r="V144" s="1">
        <v>18.98</v>
      </c>
      <c r="W144" s="1">
        <v>19.16</v>
      </c>
      <c r="X144" s="1">
        <v>19.239999999999998</v>
      </c>
      <c r="Y144" s="1">
        <v>19.38</v>
      </c>
      <c r="Z144" s="1">
        <v>19.739999999999998</v>
      </c>
      <c r="AA144" s="1">
        <v>19.82</v>
      </c>
      <c r="AB144" s="1">
        <v>19.850000000000001</v>
      </c>
      <c r="AC144" s="1">
        <v>19.899999999999999</v>
      </c>
      <c r="AD144" s="1">
        <v>19.84</v>
      </c>
      <c r="AE144" s="1">
        <v>19.88</v>
      </c>
      <c r="AF144" s="1">
        <v>19.97</v>
      </c>
    </row>
    <row r="145" spans="1:32" ht="12.75" customHeight="1" x14ac:dyDescent="0.25">
      <c r="A145" s="5" t="s">
        <v>0</v>
      </c>
      <c r="B145" s="6">
        <v>17.309999999999999</v>
      </c>
      <c r="C145" s="6">
        <v>17.45</v>
      </c>
      <c r="D145" s="6">
        <v>17.600000000000001</v>
      </c>
      <c r="E145" s="6">
        <v>17.760000000000002</v>
      </c>
      <c r="F145" s="6">
        <v>17.93</v>
      </c>
      <c r="G145" s="6">
        <v>17.940000000000001</v>
      </c>
      <c r="H145" s="6">
        <v>17.91</v>
      </c>
      <c r="I145" s="6">
        <v>17.88</v>
      </c>
      <c r="J145" s="6">
        <v>17.96</v>
      </c>
      <c r="K145" s="7">
        <v>18.059999999999999</v>
      </c>
      <c r="L145" s="7">
        <v>18.149999999999999</v>
      </c>
      <c r="M145" s="7">
        <v>18.190000000000001</v>
      </c>
      <c r="N145" s="7">
        <v>18.329999999999998</v>
      </c>
      <c r="O145" s="13">
        <v>18.440000000000001</v>
      </c>
      <c r="P145" s="13">
        <v>18.5</v>
      </c>
      <c r="Q145" s="13">
        <v>18.68</v>
      </c>
      <c r="R145" s="24">
        <v>18.87</v>
      </c>
      <c r="S145" s="1">
        <v>19</v>
      </c>
      <c r="T145" s="1">
        <v>19.149999999999999</v>
      </c>
      <c r="U145" s="1">
        <v>19.25</v>
      </c>
      <c r="V145" s="1">
        <v>19.600000000000001</v>
      </c>
      <c r="W145" s="1">
        <v>19.66</v>
      </c>
      <c r="X145" s="1">
        <v>19.809999999999999</v>
      </c>
      <c r="Y145" s="1">
        <v>20.010000000000002</v>
      </c>
      <c r="Z145" s="1">
        <v>20.36</v>
      </c>
      <c r="AA145" s="1">
        <v>20.53</v>
      </c>
      <c r="AB145" s="1">
        <v>20.6</v>
      </c>
      <c r="AC145" s="1">
        <v>20.67</v>
      </c>
      <c r="AD145" s="1">
        <v>20.76</v>
      </c>
      <c r="AE145" s="1">
        <v>20.84</v>
      </c>
      <c r="AF145" s="1">
        <v>20.92</v>
      </c>
    </row>
    <row r="146" spans="1:32" ht="12.75" customHeight="1" x14ac:dyDescent="0.25">
      <c r="A146" s="4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8"/>
      <c r="R146" s="4"/>
      <c r="S146" s="10"/>
      <c r="T146" s="10"/>
    </row>
    <row r="147" spans="1:32" ht="12.75" customHeight="1" x14ac:dyDescent="0.2"/>
    <row r="148" spans="1:32" ht="12.75" customHeight="1" x14ac:dyDescent="0.2">
      <c r="A148" s="2" t="s">
        <v>32</v>
      </c>
    </row>
    <row r="149" spans="1:32" ht="12.75" customHeight="1" x14ac:dyDescent="0.2">
      <c r="A149" s="2" t="s">
        <v>27</v>
      </c>
    </row>
    <row r="150" spans="1:32" ht="12.75" customHeight="1" x14ac:dyDescent="0.2"/>
    <row r="151" spans="1:32" ht="11.25" customHeight="1" x14ac:dyDescent="0.2"/>
  </sheetData>
  <phoneticPr fontId="9" type="noConversion"/>
  <pageMargins left="0.39370078740157483" right="0.31496062992125984" top="0.31496062992125984" bottom="0.23622047244094491" header="0.39370078740157483" footer="0.35433070866141736"/>
  <pageSetup paperSize="9" scale="96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B72B5B-77E4-441E-9A4B-BBA28BC1B78C}">
  <ds:schemaRefs>
    <ds:schemaRef ds:uri="http://schemas.microsoft.com/office/2006/metadata/properties"/>
    <ds:schemaRef ds:uri="44596b14-e993-4e08-9bb4-0f1b5ec5547e"/>
    <ds:schemaRef ds:uri="932016e1-39dc-4ccb-b3f5-182c0cf322a9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AF32C4-51EC-4848-A102-5AA36D22B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056FA4-AA2B-4CDB-8899-9FD2C6151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svenska</vt:lpstr>
      <vt:lpstr>svenska!Tulostusalue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Valkeinen Tuija</cp:lastModifiedBy>
  <cp:lastPrinted>2017-11-17T08:10:22Z</cp:lastPrinted>
  <dcterms:created xsi:type="dcterms:W3CDTF">2000-11-20T06:58:11Z</dcterms:created>
  <dcterms:modified xsi:type="dcterms:W3CDTF">2020-11-03T09:26:59Z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